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tabRatio="889" activeTab="1"/>
  </bookViews>
  <sheets>
    <sheet name="Vijfde gedeelte" sheetId="1" r:id="rId1"/>
    <sheet name="Vijfde gedeelte A" sheetId="2" r:id="rId2"/>
  </sheets>
  <definedNames/>
  <calcPr fullCalcOnLoad="1"/>
</workbook>
</file>

<file path=xl/sharedStrings.xml><?xml version="1.0" encoding="utf-8"?>
<sst xmlns="http://schemas.openxmlformats.org/spreadsheetml/2006/main" count="361" uniqueCount="240">
  <si>
    <t>GEMEENTEN</t>
  </si>
  <si>
    <t>M.</t>
  </si>
  <si>
    <t>V.</t>
  </si>
  <si>
    <t>Telling</t>
  </si>
  <si>
    <t>Tabel</t>
  </si>
  <si>
    <t>Pagina links</t>
  </si>
  <si>
    <t>Pagina rechts</t>
  </si>
  <si>
    <t>Provincie</t>
  </si>
  <si>
    <t>Image nr</t>
  </si>
  <si>
    <t>Totaal der werkelijke bevolking</t>
  </si>
  <si>
    <t>Remonstranten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</si>
  <si>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</si>
  <si>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</si>
  <si>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</si>
  <si>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</si>
  <si>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</si>
  <si>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</si>
  <si>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Tot een ander of tot geen kerkgenootschap behoorende, of onbekend</t>
  </si>
  <si>
    <t>Nederduitsch Hervormden</t>
  </si>
  <si>
    <t>Waalsch Hervormden</t>
  </si>
  <si>
    <t>Christelijk Gereformeerden</t>
  </si>
  <si>
    <t>Portugeesche Israëlieten</t>
  </si>
  <si>
    <t>Leden der Nederduitsche Gereformeerde Kerken</t>
  </si>
  <si>
    <t>Breda</t>
  </si>
  <si>
    <t>s-Hertogenbosch</t>
  </si>
  <si>
    <t>Tilburg</t>
  </si>
  <si>
    <t>Totaal</t>
  </si>
  <si>
    <t>Aalst</t>
  </si>
  <si>
    <t>Aarle-Rixtel</t>
  </si>
  <si>
    <t>Alem c.a.</t>
  </si>
  <si>
    <t>Almkerk</t>
  </si>
  <si>
    <t>Alphen</t>
  </si>
  <si>
    <t>Andel. (Op en Neer-)</t>
  </si>
  <si>
    <t>Asten</t>
  </si>
  <si>
    <t>Baardwijk</t>
  </si>
  <si>
    <t>Baarle-Nassau</t>
  </si>
  <si>
    <t>Bakel c.a.</t>
  </si>
  <si>
    <t>Beek en Donk</t>
  </si>
  <si>
    <t>Beers</t>
  </si>
  <si>
    <t>Berghem</t>
  </si>
  <si>
    <t>Bergen op Zoom</t>
  </si>
  <si>
    <t>Bergeijk</t>
  </si>
  <si>
    <t>Berkel</t>
  </si>
  <si>
    <t>Berlicum</t>
  </si>
  <si>
    <t>Besoijen</t>
  </si>
  <si>
    <t>Beugen c.a.</t>
  </si>
  <si>
    <t>Bladel c.a.</t>
  </si>
  <si>
    <t>Boekel</t>
  </si>
  <si>
    <t>Bokhoven</t>
  </si>
  <si>
    <t>Borkel c.a.</t>
  </si>
  <si>
    <t>Boxmeer</t>
  </si>
  <si>
    <t>Boxtel</t>
  </si>
  <si>
    <t>Budel</t>
  </si>
  <si>
    <t>Capelle</t>
  </si>
  <si>
    <t>Chaam</t>
  </si>
  <si>
    <t>Cromvoirt</t>
  </si>
  <si>
    <t>Deurne c.a.</t>
  </si>
  <si>
    <t>Dieden c.a.</t>
  </si>
  <si>
    <t>Diessen</t>
  </si>
  <si>
    <t>Cuijk c.a.</t>
  </si>
  <si>
    <t>Dinteloord c.a.</t>
  </si>
  <si>
    <t>Dinther</t>
  </si>
  <si>
    <t>Dommelen</t>
  </si>
  <si>
    <t>Dongen</t>
  </si>
  <si>
    <t>Drongelen c.a.</t>
  </si>
  <si>
    <t>Drunen</t>
  </si>
  <si>
    <t>Duizel c.a.</t>
  </si>
  <si>
    <t>Den Dungen</t>
  </si>
  <si>
    <t>Deursen c.a.</t>
  </si>
  <si>
    <t>Dussen c.a.</t>
  </si>
  <si>
    <t>Eersel</t>
  </si>
  <si>
    <t>Eindhoven</t>
  </si>
  <si>
    <t>Empel c.a.</t>
  </si>
  <si>
    <t>Engelen</t>
  </si>
  <si>
    <t>Erp</t>
  </si>
  <si>
    <t>Esch</t>
  </si>
  <si>
    <t>Escharen</t>
  </si>
  <si>
    <t>Etten en Leur</t>
  </si>
  <si>
    <t>Fijnaart c.a.</t>
  </si>
  <si>
    <t>Gassel</t>
  </si>
  <si>
    <t>Geertruidenberg</t>
  </si>
  <si>
    <t>Geffen</t>
  </si>
  <si>
    <t>Geldrop</t>
  </si>
  <si>
    <t>Gemert</t>
  </si>
  <si>
    <t>Gestel c.a.</t>
  </si>
  <si>
    <t>Giessen</t>
  </si>
  <si>
    <t>Gilze c.a.</t>
  </si>
  <si>
    <t>Ginneken c.a.</t>
  </si>
  <si>
    <t>Goirle</t>
  </si>
  <si>
    <t>Grave</t>
  </si>
  <si>
    <t>s Gravenmoer</t>
  </si>
  <si>
    <t>Haaren</t>
  </si>
  <si>
    <t>Halsteren</t>
  </si>
  <si>
    <t>Haps</t>
  </si>
  <si>
    <t>Hendrikhuizen</t>
  </si>
  <si>
    <t>Heesbeen c.a.</t>
  </si>
  <si>
    <t>Heesch</t>
  </si>
  <si>
    <t>Heeswijk</t>
  </si>
  <si>
    <t>Heeze</t>
  </si>
  <si>
    <t>Helmond</t>
  </si>
  <si>
    <t>Helvoirt</t>
  </si>
  <si>
    <t>Herpen</t>
  </si>
  <si>
    <t>Herpt</t>
  </si>
  <si>
    <t>Heusden</t>
  </si>
  <si>
    <t>Hilvarenbeek</t>
  </si>
  <si>
    <t>Hoeven</t>
  </si>
  <si>
    <t>Hoogeloon c.a.</t>
  </si>
  <si>
    <t>Hooge- en Lage-Mierde</t>
  </si>
  <si>
    <t>Huijsbergen</t>
  </si>
  <si>
    <t xml:space="preserve">Huisseling c.a. </t>
  </si>
  <si>
    <t>Klundert</t>
  </si>
  <si>
    <t>Leende</t>
  </si>
  <si>
    <t>Liempde</t>
  </si>
  <si>
    <t>Lierop</t>
  </si>
  <si>
    <t>Lieshout</t>
  </si>
  <si>
    <t>Linden</t>
  </si>
  <si>
    <t>Lith</t>
  </si>
  <si>
    <t>Lithoijen</t>
  </si>
  <si>
    <t>Loon op Zand</t>
  </si>
  <si>
    <t>Luijksgestel</t>
  </si>
  <si>
    <t>Maarheeze</t>
  </si>
  <si>
    <t>Maashees c.a.</t>
  </si>
  <si>
    <t>Made c.a.</t>
  </si>
  <si>
    <t>Meeuwen c.a.</t>
  </si>
  <si>
    <t>Megen c.a.</t>
  </si>
  <si>
    <t>Michelsgestel (St.)</t>
  </si>
  <si>
    <t>Mierlo</t>
  </si>
  <si>
    <t>Mill c.a.</t>
  </si>
  <si>
    <t>Moergestel</t>
  </si>
  <si>
    <t>Nieuwkuijk</t>
  </si>
  <si>
    <t>Nieuw - Vossemeer</t>
  </si>
  <si>
    <t>Nistelrode</t>
  </si>
  <si>
    <t>Nuland</t>
  </si>
  <si>
    <t>Nunen c.a.</t>
  </si>
  <si>
    <t>Oedenrode (St.)</t>
  </si>
  <si>
    <t>Oeffelt</t>
  </si>
  <si>
    <t>Oerle</t>
  </si>
  <si>
    <t>Oijen c.a.</t>
  </si>
  <si>
    <t>Oirschot</t>
  </si>
  <si>
    <t>Oisterwijk</t>
  </si>
  <si>
    <t>Oost-, West- en Middelbeers</t>
  </si>
  <si>
    <t>Oosterhout</t>
  </si>
  <si>
    <t>Oploo c.a.</t>
  </si>
  <si>
    <t>Oss</t>
  </si>
  <si>
    <t>Ossendrecht</t>
  </si>
  <si>
    <t>Oud- en Nieuw - Gastel</t>
  </si>
  <si>
    <t>Oudenbosch</t>
  </si>
  <si>
    <t>Oudheusden</t>
  </si>
  <si>
    <t>Prinsenhage</t>
  </si>
  <si>
    <t>Putte</t>
  </si>
  <si>
    <t>Raamsdonk</t>
  </si>
  <si>
    <t>Ravenstein</t>
  </si>
  <si>
    <t>Reek</t>
  </si>
  <si>
    <t>Reusel</t>
  </si>
  <si>
    <t>Riethoven</t>
  </si>
  <si>
    <t>Roosendaal c.a.</t>
  </si>
  <si>
    <t>Recphen c.a.</t>
  </si>
  <si>
    <t>Rijsbergen</t>
  </si>
  <si>
    <t>Rijswijk</t>
  </si>
  <si>
    <t>Sambeek</t>
  </si>
  <si>
    <t>Schaijk</t>
  </si>
  <si>
    <t>Schijdel</t>
  </si>
  <si>
    <t>Soerendonk c.a.</t>
  </si>
  <si>
    <t>Someren</t>
  </si>
  <si>
    <t>Son c.a.</t>
  </si>
  <si>
    <t>Sprang</t>
  </si>
  <si>
    <t>Standdaarbuiten</t>
  </si>
  <si>
    <t xml:space="preserve">Steenbergen c.a. </t>
  </si>
  <si>
    <t>Stiphout</t>
  </si>
  <si>
    <t>Stratum</t>
  </si>
  <si>
    <t>Strijp</t>
  </si>
  <si>
    <t>Terheijden</t>
  </si>
  <si>
    <t>Teteringen</t>
  </si>
  <si>
    <t>Tongelre</t>
  </si>
  <si>
    <t>Uden</t>
  </si>
  <si>
    <t>Udenhout</t>
  </si>
  <si>
    <t>Valkenswaard</t>
  </si>
  <si>
    <t>Veen</t>
  </si>
  <si>
    <t>Veghel</t>
  </si>
  <si>
    <t>Veldhoven c.a.</t>
  </si>
  <si>
    <t xml:space="preserve">Velp </t>
  </si>
  <si>
    <t>Vessem c.a.</t>
  </si>
  <si>
    <t xml:space="preserve">Vierlingsbeek </t>
  </si>
  <si>
    <t>Vlierden</t>
  </si>
  <si>
    <t>Vlijmen</t>
  </si>
  <si>
    <t>Vrijhoeve -Capelle</t>
  </si>
  <si>
    <t>Vught</t>
  </si>
  <si>
    <t>Waarle</t>
  </si>
  <si>
    <t>Waalwijk</t>
  </si>
  <si>
    <t>Wanroij</t>
  </si>
  <si>
    <t>Rosmalen</t>
  </si>
  <si>
    <t>Waspik</t>
  </si>
  <si>
    <t>De Werken c.a.</t>
  </si>
  <si>
    <t>Werkendam</t>
  </si>
  <si>
    <t>Westerhoven</t>
  </si>
  <si>
    <t>Willemstad</t>
  </si>
  <si>
    <t>Woensdrecht</t>
  </si>
  <si>
    <t>Woensel</t>
  </si>
  <si>
    <t>Woudrichem</t>
  </si>
  <si>
    <t>Wouw</t>
  </si>
  <si>
    <t>Wijk c.a.</t>
  </si>
  <si>
    <t>Zeeland</t>
  </si>
  <si>
    <t>Zeelst</t>
  </si>
  <si>
    <t>Zes gehuchten</t>
  </si>
  <si>
    <t>Zevenbergen</t>
  </si>
  <si>
    <t>Zundert</t>
  </si>
  <si>
    <t>Zwaluwe (Hooge- en Lage_)</t>
  </si>
  <si>
    <t>Totaal der overige gemeenten</t>
  </si>
  <si>
    <t>Totaal der Provincie</t>
  </si>
  <si>
    <t>Best</t>
  </si>
  <si>
    <t>Engelsche Pesbyterianen</t>
  </si>
  <si>
    <t>Anglicaansch Episcopalen</t>
  </si>
  <si>
    <t>Leden der Schosche gemeente</t>
  </si>
  <si>
    <t>Duitsch-Evangelischen</t>
  </si>
  <si>
    <t>Apostolischen</t>
  </si>
  <si>
    <t>evangelischen</t>
  </si>
  <si>
    <t>Vrije Evangelishen</t>
  </si>
  <si>
    <t>Vrije Protestanten</t>
  </si>
  <si>
    <t>Darbisten</t>
  </si>
  <si>
    <t>Baptisten</t>
  </si>
  <si>
    <t>Methodisten</t>
  </si>
  <si>
    <t>Hernhutters</t>
  </si>
  <si>
    <t>Unitarissen</t>
  </si>
  <si>
    <t>Grieken</t>
  </si>
  <si>
    <t>Mormonen</t>
  </si>
  <si>
    <t>Mahomedanen</t>
  </si>
  <si>
    <t>Geen kerkgenootshap of gezindte</t>
  </si>
  <si>
    <t>Kerkgenootschap of gezindte onbekend</t>
  </si>
  <si>
    <t>Nunun c.a.</t>
  </si>
  <si>
    <t>Oedenrode</t>
  </si>
  <si>
    <t>Ruephen. C.a.</t>
  </si>
  <si>
    <t>Steenbergen c.a.</t>
  </si>
  <si>
    <t>Vierlingsbeek</t>
  </si>
  <si>
    <t>Vrijhoeve-Capelle</t>
  </si>
  <si>
    <t>Waalre</t>
  </si>
  <si>
    <t>Werken</t>
  </si>
  <si>
    <t>Zwaluwe (hooge-  en Lage-)</t>
  </si>
  <si>
    <t>Totaal der provincie</t>
  </si>
  <si>
    <t>PROVINCIE NOORD-BRABANT; VIJFDE GEDEELTE: INDEELING DER WERKELIJKE BEVOLKING NAAR DE  KERKELIJKE GEZINDTEN</t>
  </si>
  <si>
    <t>PROVINCIE  NOORD-BRABANT;  VIJFDE GEDEELTE: INDEELING DER WERKELIJKE BEVOLKING NAAR DE KERKELIJKE GEZINDTEN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</si>
</sst>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 quotePrefix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NumberFormat="1" applyFont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 quotePrefix="1">
      <alignment/>
    </xf>
    <xf numFmtId="0" fontId="0" fillId="0" borderId="2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wrapText="1"/>
    </xf>
    <xf numFmtId="0" fontId="1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94"/>
  <sheetViews>
    <sheetView workbookViewId="0" topLeftCell="A1">
      <selection activeCell="A1" sqref="A1:AJ1"/>
    </sheetView>
  </sheetViews>
  <sheetFormatPr defaultColWidth="9.140625" defaultRowHeight="12.75"/>
  <cols>
    <col min="1" max="1" width="27.57421875" style="7" customWidth="1"/>
    <col min="2" max="2" width="4.7109375" style="7" customWidth="1"/>
    <col min="3" max="4" width="8.8515625" style="7" customWidth="1"/>
    <col min="5" max="16" width="7.8515625" style="7" customWidth="1"/>
    <col min="17" max="18" width="10.421875" style="7" customWidth="1"/>
    <col min="19" max="19" width="7.140625" style="7" customWidth="1"/>
    <col min="20" max="20" width="7.28125" style="7" customWidth="1"/>
    <col min="21" max="22" width="6.00390625" style="7" customWidth="1"/>
    <col min="23" max="30" width="8.8515625" style="7" customWidth="1"/>
    <col min="31" max="31" width="6.7109375" style="0" customWidth="1"/>
    <col min="32" max="32" width="11.7109375" style="0" customWidth="1"/>
    <col min="33" max="33" width="5.8515625" style="0" customWidth="1"/>
    <col min="34" max="34" width="6.00390625" style="0" customWidth="1"/>
  </cols>
  <sheetData>
    <row r="1" spans="1:36" ht="14.25" thickBot="1" thickTop="1">
      <c r="A1" s="64" t="s">
        <v>238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6"/>
    </row>
    <row r="2" spans="1:36" ht="14.25" thickBot="1" thickTop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2"/>
      <c r="AF2" s="2"/>
      <c r="AG2" s="2"/>
      <c r="AH2" s="2"/>
      <c r="AI2" s="2"/>
      <c r="AJ2" s="2"/>
    </row>
    <row r="3" spans="1:36" s="27" customFormat="1" ht="12.75">
      <c r="A3" s="54" t="s">
        <v>0</v>
      </c>
      <c r="B3" s="26"/>
      <c r="C3" s="57" t="s">
        <v>18</v>
      </c>
      <c r="D3" s="58"/>
      <c r="E3" s="61" t="s">
        <v>19</v>
      </c>
      <c r="F3" s="58"/>
      <c r="G3" s="61" t="s">
        <v>10</v>
      </c>
      <c r="H3" s="58"/>
      <c r="I3" s="61" t="s">
        <v>20</v>
      </c>
      <c r="J3" s="58"/>
      <c r="K3" s="61" t="s">
        <v>11</v>
      </c>
      <c r="L3" s="58"/>
      <c r="M3" s="61" t="s">
        <v>12</v>
      </c>
      <c r="N3" s="58"/>
      <c r="O3" s="61" t="s">
        <v>13</v>
      </c>
      <c r="P3" s="58"/>
      <c r="Q3" s="61" t="s">
        <v>22</v>
      </c>
      <c r="R3" s="61"/>
      <c r="S3" s="61" t="s">
        <v>14</v>
      </c>
      <c r="T3" s="58"/>
      <c r="U3" s="61" t="s">
        <v>15</v>
      </c>
      <c r="V3" s="58"/>
      <c r="W3" s="61" t="s">
        <v>16</v>
      </c>
      <c r="X3" s="58"/>
      <c r="Y3" s="61" t="s">
        <v>21</v>
      </c>
      <c r="Z3" s="58"/>
      <c r="AA3" s="61" t="s">
        <v>17</v>
      </c>
      <c r="AB3" s="58"/>
      <c r="AC3" s="61" t="s">
        <v>9</v>
      </c>
      <c r="AD3" s="58"/>
      <c r="AE3" s="62" t="s">
        <v>3</v>
      </c>
      <c r="AF3" s="62" t="s">
        <v>4</v>
      </c>
      <c r="AG3" s="62" t="s">
        <v>5</v>
      </c>
      <c r="AH3" s="68" t="s">
        <v>6</v>
      </c>
      <c r="AI3" s="62" t="s">
        <v>7</v>
      </c>
      <c r="AJ3" s="69" t="s">
        <v>8</v>
      </c>
    </row>
    <row r="4" spans="1:36" s="27" customFormat="1" ht="12.75">
      <c r="A4" s="55"/>
      <c r="B4" s="26"/>
      <c r="C4" s="59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7"/>
      <c r="R4" s="67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70"/>
    </row>
    <row r="5" spans="1:36" s="27" customFormat="1" ht="12.75">
      <c r="A5" s="55"/>
      <c r="B5" s="26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7"/>
      <c r="R5" s="67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70"/>
    </row>
    <row r="6" spans="1:36" s="27" customFormat="1" ht="13.5" thickBot="1">
      <c r="A6" s="56"/>
      <c r="B6" s="26"/>
      <c r="C6" s="24" t="s">
        <v>1</v>
      </c>
      <c r="D6" s="25" t="s">
        <v>2</v>
      </c>
      <c r="E6" s="25" t="s">
        <v>1</v>
      </c>
      <c r="F6" s="25" t="s">
        <v>2</v>
      </c>
      <c r="G6" s="25" t="s">
        <v>1</v>
      </c>
      <c r="H6" s="25" t="s">
        <v>2</v>
      </c>
      <c r="I6" s="25" t="s">
        <v>1</v>
      </c>
      <c r="J6" s="25" t="s">
        <v>2</v>
      </c>
      <c r="K6" s="25" t="s">
        <v>1</v>
      </c>
      <c r="L6" s="25" t="s">
        <v>2</v>
      </c>
      <c r="M6" s="25" t="s">
        <v>1</v>
      </c>
      <c r="N6" s="25" t="s">
        <v>2</v>
      </c>
      <c r="O6" s="25" t="s">
        <v>1</v>
      </c>
      <c r="P6" s="25" t="s">
        <v>2</v>
      </c>
      <c r="Q6" s="25" t="s">
        <v>1</v>
      </c>
      <c r="R6" s="25" t="s">
        <v>2</v>
      </c>
      <c r="S6" s="25" t="s">
        <v>1</v>
      </c>
      <c r="T6" s="25" t="s">
        <v>2</v>
      </c>
      <c r="U6" s="25" t="s">
        <v>1</v>
      </c>
      <c r="V6" s="25" t="s">
        <v>2</v>
      </c>
      <c r="W6" s="25" t="s">
        <v>1</v>
      </c>
      <c r="X6" s="25" t="s">
        <v>2</v>
      </c>
      <c r="Y6" s="25" t="s">
        <v>1</v>
      </c>
      <c r="Z6" s="25" t="s">
        <v>2</v>
      </c>
      <c r="AA6" s="25" t="s">
        <v>1</v>
      </c>
      <c r="AB6" s="25" t="s">
        <v>2</v>
      </c>
      <c r="AC6" s="25" t="s">
        <v>1</v>
      </c>
      <c r="AD6" s="25" t="s">
        <v>2</v>
      </c>
      <c r="AE6" s="63"/>
      <c r="AF6" s="63"/>
      <c r="AG6" s="63"/>
      <c r="AH6" s="63"/>
      <c r="AI6" s="63"/>
      <c r="AJ6" s="71"/>
    </row>
    <row r="7" spans="1:36" ht="16.5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2"/>
      <c r="AF7" s="2"/>
      <c r="AG7" s="2"/>
      <c r="AH7" s="2"/>
      <c r="AI7" s="2"/>
      <c r="AJ7" s="2"/>
    </row>
    <row r="8" spans="1:36" ht="13.5" thickTop="1">
      <c r="A8" s="10" t="s">
        <v>23</v>
      </c>
      <c r="C8" s="17">
        <v>2203</v>
      </c>
      <c r="D8" s="18">
        <v>1818</v>
      </c>
      <c r="E8" s="18">
        <v>34</v>
      </c>
      <c r="F8" s="18">
        <v>38</v>
      </c>
      <c r="G8" s="18">
        <v>24</v>
      </c>
      <c r="H8" s="18">
        <v>23</v>
      </c>
      <c r="I8" s="18">
        <v>12</v>
      </c>
      <c r="J8" s="18">
        <v>7</v>
      </c>
      <c r="K8" s="18">
        <v>48</v>
      </c>
      <c r="L8" s="18">
        <v>28</v>
      </c>
      <c r="M8" s="18">
        <v>110</v>
      </c>
      <c r="N8" s="18">
        <v>98</v>
      </c>
      <c r="O8" s="18">
        <v>27</v>
      </c>
      <c r="P8" s="18">
        <v>17</v>
      </c>
      <c r="Q8" s="18">
        <v>53</v>
      </c>
      <c r="R8" s="18">
        <v>43</v>
      </c>
      <c r="S8" s="18">
        <v>7968</v>
      </c>
      <c r="T8" s="18">
        <v>9260</v>
      </c>
      <c r="U8" s="18">
        <v>2</v>
      </c>
      <c r="V8" s="18"/>
      <c r="W8" s="18">
        <v>94</v>
      </c>
      <c r="X8" s="18">
        <v>70</v>
      </c>
      <c r="Y8" s="18"/>
      <c r="Z8" s="18">
        <v>1</v>
      </c>
      <c r="AA8" s="18">
        <v>110</v>
      </c>
      <c r="AB8" s="18">
        <v>88</v>
      </c>
      <c r="AC8" s="18">
        <f aca="true" t="shared" si="0" ref="AC8:AD10">AA8+Y8+W8+U8+S8+Q8+O8+M8+K8+I8+G8+E8+C8</f>
        <v>10685</v>
      </c>
      <c r="AD8" s="18">
        <f t="shared" si="0"/>
        <v>11491</v>
      </c>
      <c r="AE8" s="30"/>
      <c r="AF8" s="31"/>
      <c r="AG8" s="32"/>
      <c r="AH8" s="32"/>
      <c r="AI8" s="31"/>
      <c r="AJ8" s="35">
        <v>280518</v>
      </c>
    </row>
    <row r="9" spans="1:36" ht="12.75">
      <c r="A9" s="11" t="s">
        <v>24</v>
      </c>
      <c r="C9" s="14">
        <v>1244</v>
      </c>
      <c r="D9" s="6">
        <v>998</v>
      </c>
      <c r="E9" s="6">
        <v>21</v>
      </c>
      <c r="F9" s="8">
        <v>14</v>
      </c>
      <c r="G9" s="8">
        <v>13</v>
      </c>
      <c r="H9" s="8">
        <v>4</v>
      </c>
      <c r="I9" s="8">
        <v>126</v>
      </c>
      <c r="J9" s="8">
        <v>143</v>
      </c>
      <c r="K9" s="8">
        <v>8</v>
      </c>
      <c r="L9" s="8">
        <v>7</v>
      </c>
      <c r="M9" s="8">
        <v>27</v>
      </c>
      <c r="N9" s="8">
        <v>26</v>
      </c>
      <c r="O9" s="8">
        <v>16</v>
      </c>
      <c r="P9" s="8">
        <v>12</v>
      </c>
      <c r="Q9" s="8">
        <v>20</v>
      </c>
      <c r="R9" s="8">
        <v>21</v>
      </c>
      <c r="S9" s="8">
        <v>11138</v>
      </c>
      <c r="T9" s="8">
        <v>12747</v>
      </c>
      <c r="U9" s="8">
        <v>1</v>
      </c>
      <c r="V9" s="6"/>
      <c r="W9" s="8">
        <v>237</v>
      </c>
      <c r="X9" s="8">
        <v>246</v>
      </c>
      <c r="Y9" s="8">
        <v>2</v>
      </c>
      <c r="Z9" s="8">
        <v>1</v>
      </c>
      <c r="AA9" s="8">
        <v>37</v>
      </c>
      <c r="AB9" s="8">
        <v>29</v>
      </c>
      <c r="AC9" s="6">
        <f t="shared" si="0"/>
        <v>12890</v>
      </c>
      <c r="AD9" s="6">
        <f t="shared" si="0"/>
        <v>14248</v>
      </c>
      <c r="AE9" s="29"/>
      <c r="AF9" s="5"/>
      <c r="AG9" s="5"/>
      <c r="AH9" s="5"/>
      <c r="AI9" s="5"/>
      <c r="AJ9" s="37"/>
    </row>
    <row r="10" spans="1:36" ht="12.75">
      <c r="A10" s="12" t="s">
        <v>25</v>
      </c>
      <c r="C10" s="14">
        <v>405</v>
      </c>
      <c r="D10" s="6">
        <v>409</v>
      </c>
      <c r="E10" s="6">
        <v>3</v>
      </c>
      <c r="F10" s="8">
        <v>1</v>
      </c>
      <c r="G10" s="8">
        <v>1</v>
      </c>
      <c r="H10" s="6"/>
      <c r="I10" s="8">
        <v>41</v>
      </c>
      <c r="J10" s="8">
        <v>38</v>
      </c>
      <c r="K10" s="8">
        <v>5</v>
      </c>
      <c r="L10" s="8">
        <v>2</v>
      </c>
      <c r="M10" s="8">
        <v>12</v>
      </c>
      <c r="N10" s="8">
        <v>7</v>
      </c>
      <c r="O10" s="8">
        <v>2</v>
      </c>
      <c r="P10" s="8">
        <v>2</v>
      </c>
      <c r="Q10" s="8">
        <v>4</v>
      </c>
      <c r="R10" s="8">
        <v>7</v>
      </c>
      <c r="S10" s="8">
        <v>16243</v>
      </c>
      <c r="T10" s="8">
        <v>16542</v>
      </c>
      <c r="U10" s="8">
        <v>3</v>
      </c>
      <c r="V10" s="8">
        <v>4</v>
      </c>
      <c r="W10" s="8">
        <v>74</v>
      </c>
      <c r="X10" s="8">
        <v>75</v>
      </c>
      <c r="Y10" s="8"/>
      <c r="Z10" s="6"/>
      <c r="AA10" s="8">
        <v>17</v>
      </c>
      <c r="AB10" s="8">
        <v>8</v>
      </c>
      <c r="AC10" s="6">
        <f t="shared" si="0"/>
        <v>16810</v>
      </c>
      <c r="AD10" s="6">
        <f t="shared" si="0"/>
        <v>17095</v>
      </c>
      <c r="AE10" s="29"/>
      <c r="AF10" s="5"/>
      <c r="AG10" s="5"/>
      <c r="AH10" s="5"/>
      <c r="AI10" s="5"/>
      <c r="AJ10" s="37"/>
    </row>
    <row r="11" spans="1:36" s="3" customFormat="1" ht="12.75">
      <c r="A11" s="13" t="s">
        <v>26</v>
      </c>
      <c r="B11" s="16"/>
      <c r="C11" s="15">
        <f>C10+C9+C8</f>
        <v>3852</v>
      </c>
      <c r="D11" s="8">
        <f aca="true" t="shared" si="1" ref="D11:AD11">D10+D9+D8</f>
        <v>3225</v>
      </c>
      <c r="E11" s="8">
        <f t="shared" si="1"/>
        <v>58</v>
      </c>
      <c r="F11" s="8">
        <f t="shared" si="1"/>
        <v>53</v>
      </c>
      <c r="G11" s="8">
        <f t="shared" si="1"/>
        <v>38</v>
      </c>
      <c r="H11" s="8">
        <f t="shared" si="1"/>
        <v>27</v>
      </c>
      <c r="I11" s="8">
        <f t="shared" si="1"/>
        <v>179</v>
      </c>
      <c r="J11" s="8">
        <f t="shared" si="1"/>
        <v>188</v>
      </c>
      <c r="K11" s="8">
        <f t="shared" si="1"/>
        <v>61</v>
      </c>
      <c r="L11" s="8">
        <f t="shared" si="1"/>
        <v>37</v>
      </c>
      <c r="M11" s="8">
        <f t="shared" si="1"/>
        <v>149</v>
      </c>
      <c r="N11" s="8">
        <f t="shared" si="1"/>
        <v>131</v>
      </c>
      <c r="O11" s="8">
        <f t="shared" si="1"/>
        <v>45</v>
      </c>
      <c r="P11" s="8">
        <f t="shared" si="1"/>
        <v>31</v>
      </c>
      <c r="Q11" s="8">
        <f t="shared" si="1"/>
        <v>77</v>
      </c>
      <c r="R11" s="8">
        <f t="shared" si="1"/>
        <v>71</v>
      </c>
      <c r="S11" s="8">
        <f t="shared" si="1"/>
        <v>35349</v>
      </c>
      <c r="T11" s="8">
        <f t="shared" si="1"/>
        <v>38549</v>
      </c>
      <c r="U11" s="8">
        <f t="shared" si="1"/>
        <v>6</v>
      </c>
      <c r="V11" s="8">
        <f t="shared" si="1"/>
        <v>4</v>
      </c>
      <c r="W11" s="8">
        <f t="shared" si="1"/>
        <v>405</v>
      </c>
      <c r="X11" s="8">
        <f t="shared" si="1"/>
        <v>391</v>
      </c>
      <c r="Y11" s="8">
        <f t="shared" si="1"/>
        <v>2</v>
      </c>
      <c r="Z11" s="8">
        <f t="shared" si="1"/>
        <v>2</v>
      </c>
      <c r="AA11" s="8">
        <f t="shared" si="1"/>
        <v>164</v>
      </c>
      <c r="AB11" s="8">
        <f t="shared" si="1"/>
        <v>125</v>
      </c>
      <c r="AC11" s="8">
        <f t="shared" si="1"/>
        <v>40385</v>
      </c>
      <c r="AD11" s="8">
        <f t="shared" si="1"/>
        <v>42834</v>
      </c>
      <c r="AE11" s="28"/>
      <c r="AF11" s="9"/>
      <c r="AG11" s="9"/>
      <c r="AH11" s="9"/>
      <c r="AI11" s="9"/>
      <c r="AJ11" s="36"/>
    </row>
    <row r="12" spans="1:36" ht="12.75">
      <c r="A12" s="12" t="s">
        <v>27</v>
      </c>
      <c r="C12" s="14">
        <v>1</v>
      </c>
      <c r="D12" s="8">
        <v>1</v>
      </c>
      <c r="E12" s="6"/>
      <c r="F12" s="6"/>
      <c r="G12" s="6"/>
      <c r="H12" s="6"/>
      <c r="I12" s="6"/>
      <c r="J12" s="6"/>
      <c r="K12" s="6"/>
      <c r="L12" s="6"/>
      <c r="M12" s="8"/>
      <c r="N12" s="8">
        <v>1</v>
      </c>
      <c r="O12" s="6"/>
      <c r="P12" s="8"/>
      <c r="Q12" s="8">
        <v>1</v>
      </c>
      <c r="R12" s="8"/>
      <c r="S12" s="8">
        <v>298</v>
      </c>
      <c r="T12" s="8">
        <v>274</v>
      </c>
      <c r="U12" s="6"/>
      <c r="V12" s="6"/>
      <c r="W12" s="6"/>
      <c r="X12" s="6"/>
      <c r="Y12" s="6"/>
      <c r="Z12" s="6"/>
      <c r="AA12" s="6"/>
      <c r="AB12" s="6"/>
      <c r="AC12" s="6">
        <f aca="true" t="shared" si="2" ref="AC12:AC73">AA12+Y12+W12+U12+S12+Q12+O12+M12+K12+I12+G12+E12+C12</f>
        <v>300</v>
      </c>
      <c r="AD12" s="6">
        <f aca="true" t="shared" si="3" ref="AD12:AD73">AB12+Z12+X12+V12+T12+R12+P12+N12+L12+J12+H12+F12+D12</f>
        <v>276</v>
      </c>
      <c r="AE12" s="29"/>
      <c r="AF12" s="5"/>
      <c r="AG12" s="5"/>
      <c r="AH12" s="5"/>
      <c r="AI12" s="5"/>
      <c r="AJ12" s="37"/>
    </row>
    <row r="13" spans="1:36" ht="12.75">
      <c r="A13" s="12" t="s">
        <v>28</v>
      </c>
      <c r="C13" s="14">
        <v>13</v>
      </c>
      <c r="D13" s="8">
        <v>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8">
        <v>689</v>
      </c>
      <c r="T13" s="8">
        <v>779</v>
      </c>
      <c r="U13" s="6"/>
      <c r="V13" s="6"/>
      <c r="W13" s="6"/>
      <c r="X13" s="6"/>
      <c r="Y13" s="6"/>
      <c r="Z13" s="6"/>
      <c r="AA13" s="6"/>
      <c r="AB13" s="6"/>
      <c r="AC13" s="6">
        <f t="shared" si="2"/>
        <v>702</v>
      </c>
      <c r="AD13" s="6">
        <f t="shared" si="3"/>
        <v>786</v>
      </c>
      <c r="AE13" s="29"/>
      <c r="AF13" s="5"/>
      <c r="AG13" s="5"/>
      <c r="AH13" s="5"/>
      <c r="AI13" s="5"/>
      <c r="AJ13" s="37"/>
    </row>
    <row r="14" spans="1:36" ht="12.75">
      <c r="A14" s="12" t="s">
        <v>29</v>
      </c>
      <c r="C14" s="14">
        <v>13</v>
      </c>
      <c r="D14" s="8">
        <v>15</v>
      </c>
      <c r="E14" s="6"/>
      <c r="F14" s="6"/>
      <c r="G14" s="6"/>
      <c r="H14" s="6"/>
      <c r="I14" s="6">
        <v>1</v>
      </c>
      <c r="J14" s="6">
        <v>2</v>
      </c>
      <c r="K14" s="6"/>
      <c r="L14" s="6"/>
      <c r="M14" s="6"/>
      <c r="N14" s="6"/>
      <c r="O14" s="6"/>
      <c r="P14" s="6">
        <v>1</v>
      </c>
      <c r="Q14" s="6"/>
      <c r="R14" s="6"/>
      <c r="S14" s="8">
        <v>639</v>
      </c>
      <c r="T14" s="8">
        <v>592</v>
      </c>
      <c r="U14" s="6"/>
      <c r="V14" s="6"/>
      <c r="W14" s="6">
        <v>3</v>
      </c>
      <c r="X14" s="6"/>
      <c r="Y14" s="6"/>
      <c r="Z14" s="6"/>
      <c r="AA14" s="6"/>
      <c r="AB14" s="6"/>
      <c r="AC14" s="6">
        <f t="shared" si="2"/>
        <v>656</v>
      </c>
      <c r="AD14" s="6">
        <f t="shared" si="3"/>
        <v>610</v>
      </c>
      <c r="AE14" s="29"/>
      <c r="AF14" s="5"/>
      <c r="AG14" s="5"/>
      <c r="AH14" s="5"/>
      <c r="AI14" s="5"/>
      <c r="AJ14" s="37"/>
    </row>
    <row r="15" spans="1:36" ht="12.75">
      <c r="A15" s="12" t="s">
        <v>30</v>
      </c>
      <c r="C15" s="14">
        <v>747</v>
      </c>
      <c r="D15" s="8">
        <v>743</v>
      </c>
      <c r="E15" s="6"/>
      <c r="F15" s="6">
        <v>1</v>
      </c>
      <c r="G15" s="6"/>
      <c r="H15" s="6"/>
      <c r="I15" s="6">
        <v>760</v>
      </c>
      <c r="J15" s="6">
        <v>668</v>
      </c>
      <c r="K15" s="6"/>
      <c r="L15" s="6"/>
      <c r="M15" s="6">
        <v>1</v>
      </c>
      <c r="N15" s="8">
        <v>1</v>
      </c>
      <c r="O15" s="6"/>
      <c r="P15" s="6"/>
      <c r="Q15" s="6">
        <v>11</v>
      </c>
      <c r="R15" s="8">
        <v>6</v>
      </c>
      <c r="S15" s="8">
        <v>11</v>
      </c>
      <c r="T15" s="8">
        <v>13</v>
      </c>
      <c r="U15" s="6"/>
      <c r="V15" s="6"/>
      <c r="W15" s="6"/>
      <c r="X15" s="6"/>
      <c r="Y15" s="6"/>
      <c r="Z15" s="6"/>
      <c r="AA15" s="6">
        <v>22</v>
      </c>
      <c r="AB15" s="6">
        <v>33</v>
      </c>
      <c r="AC15" s="6">
        <f t="shared" si="2"/>
        <v>1552</v>
      </c>
      <c r="AD15" s="6">
        <f t="shared" si="3"/>
        <v>1465</v>
      </c>
      <c r="AE15" s="29"/>
      <c r="AF15" s="5"/>
      <c r="AG15" s="5"/>
      <c r="AH15" s="5"/>
      <c r="AI15" s="5"/>
      <c r="AJ15" s="37"/>
    </row>
    <row r="16" spans="1:36" ht="12.75">
      <c r="A16" s="12" t="s">
        <v>31</v>
      </c>
      <c r="C16" s="14">
        <v>10</v>
      </c>
      <c r="D16" s="8">
        <v>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">
        <v>880</v>
      </c>
      <c r="T16" s="8">
        <v>840</v>
      </c>
      <c r="U16" s="6"/>
      <c r="V16" s="6"/>
      <c r="W16" s="6"/>
      <c r="X16" s="6"/>
      <c r="Y16" s="6"/>
      <c r="Z16" s="6"/>
      <c r="AA16" s="6"/>
      <c r="AB16" s="6"/>
      <c r="AC16" s="6">
        <f t="shared" si="2"/>
        <v>890</v>
      </c>
      <c r="AD16" s="6">
        <f t="shared" si="3"/>
        <v>841</v>
      </c>
      <c r="AE16" s="29"/>
      <c r="AF16" s="5"/>
      <c r="AG16" s="5"/>
      <c r="AH16" s="5"/>
      <c r="AI16" s="5"/>
      <c r="AJ16" s="37"/>
    </row>
    <row r="17" spans="1:36" ht="12.75">
      <c r="A17" s="12" t="s">
        <v>32</v>
      </c>
      <c r="C17" s="14">
        <v>363</v>
      </c>
      <c r="D17" s="8">
        <v>340</v>
      </c>
      <c r="E17" s="6"/>
      <c r="F17" s="6"/>
      <c r="G17" s="6"/>
      <c r="H17" s="6"/>
      <c r="I17" s="6">
        <v>79</v>
      </c>
      <c r="J17" s="6">
        <v>86</v>
      </c>
      <c r="K17" s="6"/>
      <c r="L17" s="6"/>
      <c r="M17" s="6"/>
      <c r="N17" s="6"/>
      <c r="O17" s="6"/>
      <c r="P17" s="6"/>
      <c r="Q17" s="6">
        <v>1</v>
      </c>
      <c r="R17" s="6">
        <v>1</v>
      </c>
      <c r="S17" s="8">
        <v>2</v>
      </c>
      <c r="T17" s="6"/>
      <c r="U17" s="6"/>
      <c r="V17" s="6"/>
      <c r="W17" s="6"/>
      <c r="X17" s="6"/>
      <c r="Y17" s="6"/>
      <c r="Z17" s="6"/>
      <c r="AA17" s="6">
        <v>2</v>
      </c>
      <c r="AB17" s="6">
        <v>2</v>
      </c>
      <c r="AC17" s="6">
        <f t="shared" si="2"/>
        <v>447</v>
      </c>
      <c r="AD17" s="6">
        <f t="shared" si="3"/>
        <v>429</v>
      </c>
      <c r="AE17" s="29"/>
      <c r="AF17" s="5"/>
      <c r="AG17" s="5"/>
      <c r="AH17" s="5"/>
      <c r="AI17" s="5"/>
      <c r="AJ17" s="37"/>
    </row>
    <row r="18" spans="1:36" ht="12.75">
      <c r="A18" s="12" t="s">
        <v>33</v>
      </c>
      <c r="C18" s="14">
        <v>17</v>
      </c>
      <c r="D18" s="8">
        <v>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v>3</v>
      </c>
      <c r="R18" s="6">
        <v>6</v>
      </c>
      <c r="S18" s="8">
        <v>1690</v>
      </c>
      <c r="T18" s="8">
        <v>1610</v>
      </c>
      <c r="U18" s="6"/>
      <c r="V18" s="6"/>
      <c r="W18" s="6"/>
      <c r="X18" s="6"/>
      <c r="Y18" s="6"/>
      <c r="Z18" s="6"/>
      <c r="AA18" s="6"/>
      <c r="AB18" s="6"/>
      <c r="AC18" s="6">
        <f t="shared" si="2"/>
        <v>1710</v>
      </c>
      <c r="AD18" s="6">
        <f t="shared" si="3"/>
        <v>1623</v>
      </c>
      <c r="AE18" s="29"/>
      <c r="AF18" s="5"/>
      <c r="AG18" s="5"/>
      <c r="AH18" s="5"/>
      <c r="AI18" s="5"/>
      <c r="AJ18" s="37"/>
    </row>
    <row r="19" spans="1:36" ht="12.75">
      <c r="A19" s="12" t="s">
        <v>34</v>
      </c>
      <c r="C19" s="14">
        <v>45</v>
      </c>
      <c r="D19" s="8">
        <v>57</v>
      </c>
      <c r="E19" s="6"/>
      <c r="F19" s="6"/>
      <c r="G19" s="6"/>
      <c r="H19" s="6"/>
      <c r="I19" s="6"/>
      <c r="J19" s="6"/>
      <c r="K19" s="6"/>
      <c r="L19" s="6"/>
      <c r="M19" s="6">
        <v>3</v>
      </c>
      <c r="N19" s="6"/>
      <c r="O19" s="6"/>
      <c r="P19" s="6"/>
      <c r="Q19" s="6"/>
      <c r="R19" s="6"/>
      <c r="S19" s="8">
        <v>764</v>
      </c>
      <c r="T19" s="8">
        <v>716</v>
      </c>
      <c r="U19" s="6"/>
      <c r="V19" s="6"/>
      <c r="W19" s="6"/>
      <c r="X19" s="6"/>
      <c r="Y19" s="6"/>
      <c r="Z19" s="6"/>
      <c r="AA19" s="6"/>
      <c r="AB19" s="6"/>
      <c r="AC19" s="6">
        <f t="shared" si="2"/>
        <v>812</v>
      </c>
      <c r="AD19" s="6">
        <f t="shared" si="3"/>
        <v>773</v>
      </c>
      <c r="AE19" s="29"/>
      <c r="AF19" s="5"/>
      <c r="AG19" s="5"/>
      <c r="AH19" s="5"/>
      <c r="AI19" s="5"/>
      <c r="AJ19" s="37"/>
    </row>
    <row r="20" spans="1:36" ht="12.75">
      <c r="A20" s="12" t="s">
        <v>35</v>
      </c>
      <c r="C20" s="14">
        <v>6</v>
      </c>
      <c r="D20" s="8">
        <v>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">
        <v>1121</v>
      </c>
      <c r="T20" s="8">
        <v>1027</v>
      </c>
      <c r="U20" s="6"/>
      <c r="V20" s="6"/>
      <c r="W20" s="6"/>
      <c r="X20" s="6"/>
      <c r="Y20" s="6"/>
      <c r="Z20" s="6"/>
      <c r="AA20" s="6"/>
      <c r="AB20" s="6"/>
      <c r="AC20" s="6">
        <f t="shared" si="2"/>
        <v>1127</v>
      </c>
      <c r="AD20" s="6">
        <f t="shared" si="3"/>
        <v>1033</v>
      </c>
      <c r="AE20" s="29"/>
      <c r="AF20" s="5"/>
      <c r="AG20" s="5"/>
      <c r="AH20" s="5"/>
      <c r="AI20" s="5"/>
      <c r="AJ20" s="37"/>
    </row>
    <row r="21" spans="1:36" ht="12.75">
      <c r="A21" s="12" t="s">
        <v>36</v>
      </c>
      <c r="C21" s="1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">
        <v>891</v>
      </c>
      <c r="T21" s="8">
        <v>846</v>
      </c>
      <c r="U21" s="6"/>
      <c r="V21" s="6"/>
      <c r="W21" s="6"/>
      <c r="X21" s="6"/>
      <c r="Y21" s="6"/>
      <c r="Z21" s="6"/>
      <c r="AA21" s="6"/>
      <c r="AB21" s="6"/>
      <c r="AC21" s="6">
        <f t="shared" si="2"/>
        <v>891</v>
      </c>
      <c r="AD21" s="6">
        <f t="shared" si="3"/>
        <v>846</v>
      </c>
      <c r="AE21" s="29"/>
      <c r="AF21" s="5"/>
      <c r="AG21" s="5"/>
      <c r="AH21" s="5"/>
      <c r="AI21" s="5"/>
      <c r="AJ21" s="37"/>
    </row>
    <row r="22" spans="1:36" ht="12.75">
      <c r="A22" s="12" t="s">
        <v>37</v>
      </c>
      <c r="C22" s="14">
        <v>9</v>
      </c>
      <c r="D22" s="8">
        <v>15</v>
      </c>
      <c r="E22" s="6"/>
      <c r="F22" s="6"/>
      <c r="G22" s="6"/>
      <c r="H22" s="6"/>
      <c r="I22" s="6"/>
      <c r="J22" s="6"/>
      <c r="K22" s="6"/>
      <c r="L22" s="6"/>
      <c r="M22" s="6"/>
      <c r="N22" s="6">
        <v>1</v>
      </c>
      <c r="O22" s="6"/>
      <c r="P22" s="6"/>
      <c r="Q22" s="6"/>
      <c r="R22" s="6"/>
      <c r="S22" s="8">
        <v>790</v>
      </c>
      <c r="T22" s="8">
        <v>751</v>
      </c>
      <c r="U22" s="6"/>
      <c r="V22" s="6"/>
      <c r="W22" s="6"/>
      <c r="X22" s="6"/>
      <c r="Y22" s="6"/>
      <c r="Z22" s="6"/>
      <c r="AA22" s="6"/>
      <c r="AB22" s="6"/>
      <c r="AC22" s="6">
        <f t="shared" si="2"/>
        <v>799</v>
      </c>
      <c r="AD22" s="6">
        <f t="shared" si="3"/>
        <v>767</v>
      </c>
      <c r="AE22" s="29"/>
      <c r="AF22" s="5"/>
      <c r="AG22" s="5"/>
      <c r="AH22" s="5"/>
      <c r="AI22" s="5"/>
      <c r="AJ22" s="37"/>
    </row>
    <row r="23" spans="1:36" ht="12.75">
      <c r="A23" s="12" t="s">
        <v>38</v>
      </c>
      <c r="C23" s="14">
        <v>7</v>
      </c>
      <c r="D23" s="8">
        <v>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8">
        <v>374</v>
      </c>
      <c r="T23" s="8">
        <v>354</v>
      </c>
      <c r="U23" s="6"/>
      <c r="V23" s="6"/>
      <c r="W23" s="6"/>
      <c r="X23" s="6"/>
      <c r="Y23" s="6"/>
      <c r="Z23" s="6"/>
      <c r="AA23" s="6"/>
      <c r="AB23" s="6">
        <v>4</v>
      </c>
      <c r="AC23" s="6">
        <f t="shared" si="2"/>
        <v>381</v>
      </c>
      <c r="AD23" s="6">
        <f t="shared" si="3"/>
        <v>362</v>
      </c>
      <c r="AE23" s="29"/>
      <c r="AF23" s="5"/>
      <c r="AG23" s="5"/>
      <c r="AH23" s="5"/>
      <c r="AI23" s="5"/>
      <c r="AJ23" s="37"/>
    </row>
    <row r="24" spans="1:36" ht="12.75">
      <c r="A24" s="12" t="s">
        <v>39</v>
      </c>
      <c r="C24" s="1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8">
        <v>1137</v>
      </c>
      <c r="T24" s="8">
        <v>964</v>
      </c>
      <c r="U24" s="6"/>
      <c r="V24" s="6"/>
      <c r="W24" s="6">
        <v>2</v>
      </c>
      <c r="X24" s="8">
        <v>4</v>
      </c>
      <c r="Y24" s="6"/>
      <c r="Z24" s="6"/>
      <c r="AA24" s="6"/>
      <c r="AB24" s="6"/>
      <c r="AC24" s="6">
        <f t="shared" si="2"/>
        <v>1139</v>
      </c>
      <c r="AD24" s="6">
        <f t="shared" si="3"/>
        <v>968</v>
      </c>
      <c r="AE24" s="29"/>
      <c r="AF24" s="5"/>
      <c r="AG24" s="5"/>
      <c r="AH24" s="5"/>
      <c r="AI24" s="5"/>
      <c r="AJ24" s="37"/>
    </row>
    <row r="25" spans="1:36" ht="12.75">
      <c r="A25" s="12" t="s">
        <v>40</v>
      </c>
      <c r="C25" s="14">
        <v>1033</v>
      </c>
      <c r="D25" s="8">
        <v>958</v>
      </c>
      <c r="E25" s="6">
        <v>5</v>
      </c>
      <c r="F25" s="8">
        <v>5</v>
      </c>
      <c r="G25" s="8">
        <v>8</v>
      </c>
      <c r="H25" s="8">
        <v>5</v>
      </c>
      <c r="I25" s="8">
        <v>67</v>
      </c>
      <c r="J25" s="8">
        <v>81</v>
      </c>
      <c r="K25" s="8">
        <v>8</v>
      </c>
      <c r="L25" s="8">
        <v>6</v>
      </c>
      <c r="M25" s="8">
        <v>43</v>
      </c>
      <c r="N25" s="8">
        <v>44</v>
      </c>
      <c r="O25" s="8">
        <v>8</v>
      </c>
      <c r="P25" s="8">
        <v>7</v>
      </c>
      <c r="Q25" s="8">
        <v>128</v>
      </c>
      <c r="R25" s="8">
        <v>72</v>
      </c>
      <c r="S25" s="8">
        <v>4917</v>
      </c>
      <c r="T25" s="8">
        <v>5170</v>
      </c>
      <c r="U25" s="6"/>
      <c r="V25" s="8">
        <v>1</v>
      </c>
      <c r="W25" s="8">
        <v>33</v>
      </c>
      <c r="X25" s="8">
        <v>28</v>
      </c>
      <c r="Y25" s="6"/>
      <c r="Z25" s="6"/>
      <c r="AA25" s="8">
        <v>28</v>
      </c>
      <c r="AB25" s="8">
        <v>12</v>
      </c>
      <c r="AC25" s="6">
        <f t="shared" si="2"/>
        <v>6278</v>
      </c>
      <c r="AD25" s="6">
        <f t="shared" si="3"/>
        <v>6389</v>
      </c>
      <c r="AE25" s="29"/>
      <c r="AF25" s="5"/>
      <c r="AG25" s="5"/>
      <c r="AH25" s="5"/>
      <c r="AI25" s="5"/>
      <c r="AJ25" s="37"/>
    </row>
    <row r="26" spans="1:36" ht="12.75">
      <c r="A26" s="12" t="s">
        <v>41</v>
      </c>
      <c r="C26" s="14">
        <v>33</v>
      </c>
      <c r="D26" s="8">
        <v>31</v>
      </c>
      <c r="E26" s="6"/>
      <c r="F26" s="6"/>
      <c r="G26" s="6"/>
      <c r="H26" s="6"/>
      <c r="I26" s="6">
        <v>1</v>
      </c>
      <c r="J26" s="6"/>
      <c r="K26" s="6">
        <v>1</v>
      </c>
      <c r="L26" s="6"/>
      <c r="M26" s="6"/>
      <c r="N26" s="6"/>
      <c r="O26" s="6"/>
      <c r="P26" s="6"/>
      <c r="Q26" s="6">
        <v>1</v>
      </c>
      <c r="R26" s="6"/>
      <c r="S26" s="8">
        <v>868</v>
      </c>
      <c r="T26" s="8">
        <v>796</v>
      </c>
      <c r="U26" s="6"/>
      <c r="V26" s="6"/>
      <c r="W26" s="6"/>
      <c r="X26" s="6"/>
      <c r="Y26" s="6"/>
      <c r="Z26" s="6"/>
      <c r="AA26" s="6"/>
      <c r="AB26" s="6"/>
      <c r="AC26" s="6">
        <f t="shared" si="2"/>
        <v>904</v>
      </c>
      <c r="AD26" s="6">
        <f t="shared" si="3"/>
        <v>827</v>
      </c>
      <c r="AE26" s="29"/>
      <c r="AF26" s="5"/>
      <c r="AG26" s="5"/>
      <c r="AH26" s="5"/>
      <c r="AI26" s="5"/>
      <c r="AJ26" s="37"/>
    </row>
    <row r="27" spans="1:36" ht="12.75">
      <c r="A27" s="12" t="s">
        <v>42</v>
      </c>
      <c r="C27" s="1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">
        <v>630</v>
      </c>
      <c r="T27" s="8">
        <v>568</v>
      </c>
      <c r="U27" s="6"/>
      <c r="V27" s="6"/>
      <c r="W27" s="6"/>
      <c r="X27" s="6"/>
      <c r="Y27" s="6"/>
      <c r="Z27" s="6"/>
      <c r="AA27" s="6"/>
      <c r="AB27" s="6"/>
      <c r="AC27" s="6">
        <f t="shared" si="2"/>
        <v>630</v>
      </c>
      <c r="AD27" s="6">
        <f t="shared" si="3"/>
        <v>568</v>
      </c>
      <c r="AE27" s="29"/>
      <c r="AF27" s="5"/>
      <c r="AG27" s="5"/>
      <c r="AH27" s="5"/>
      <c r="AI27" s="5"/>
      <c r="AJ27" s="37"/>
    </row>
    <row r="28" spans="1:36" ht="12.75">
      <c r="A28" s="12" t="s">
        <v>43</v>
      </c>
      <c r="C28" s="14">
        <v>30</v>
      </c>
      <c r="D28" s="8">
        <v>34</v>
      </c>
      <c r="E28" s="6"/>
      <c r="F28" s="6"/>
      <c r="G28" s="6"/>
      <c r="H28" s="6">
        <v>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8">
        <v>1286</v>
      </c>
      <c r="T28" s="8">
        <v>1247</v>
      </c>
      <c r="U28" s="6"/>
      <c r="V28" s="6"/>
      <c r="W28" s="6"/>
      <c r="X28" s="6"/>
      <c r="Y28" s="6"/>
      <c r="Z28" s="6"/>
      <c r="AA28" s="6"/>
      <c r="AB28" s="6"/>
      <c r="AC28" s="6">
        <f t="shared" si="2"/>
        <v>1316</v>
      </c>
      <c r="AD28" s="6">
        <f t="shared" si="3"/>
        <v>1283</v>
      </c>
      <c r="AE28" s="29"/>
      <c r="AF28" s="5"/>
      <c r="AG28" s="5"/>
      <c r="AH28" s="5"/>
      <c r="AI28" s="5"/>
      <c r="AJ28" s="37"/>
    </row>
    <row r="29" spans="1:202" ht="12.75">
      <c r="A29" s="12" t="s">
        <v>44</v>
      </c>
      <c r="C29" s="15">
        <v>269</v>
      </c>
      <c r="D29" s="8">
        <v>271</v>
      </c>
      <c r="E29" s="6"/>
      <c r="F29" s="6"/>
      <c r="G29" s="6"/>
      <c r="H29" s="6"/>
      <c r="I29" s="6"/>
      <c r="J29" s="6"/>
      <c r="K29" s="6"/>
      <c r="L29" s="6"/>
      <c r="M29" s="6">
        <v>1</v>
      </c>
      <c r="N29" s="6"/>
      <c r="O29" s="6"/>
      <c r="P29" s="6"/>
      <c r="Q29" s="6">
        <v>7</v>
      </c>
      <c r="R29" s="6">
        <v>3</v>
      </c>
      <c r="S29" s="8">
        <v>457</v>
      </c>
      <c r="T29" s="8">
        <v>475</v>
      </c>
      <c r="U29" s="6"/>
      <c r="V29" s="6"/>
      <c r="W29" s="8">
        <v>8</v>
      </c>
      <c r="X29" s="8">
        <v>10</v>
      </c>
      <c r="Y29" s="6"/>
      <c r="Z29" s="6"/>
      <c r="AA29" s="6"/>
      <c r="AB29" s="6"/>
      <c r="AC29" s="6">
        <f t="shared" si="2"/>
        <v>742</v>
      </c>
      <c r="AD29" s="6">
        <f t="shared" si="3"/>
        <v>759</v>
      </c>
      <c r="AE29" s="29"/>
      <c r="AF29" s="5"/>
      <c r="AG29" s="5"/>
      <c r="AH29" s="5"/>
      <c r="AI29" s="5"/>
      <c r="AJ29" s="37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</row>
    <row r="30" spans="1:202" ht="12.75">
      <c r="A30" s="13" t="s">
        <v>209</v>
      </c>
      <c r="C30" s="15">
        <v>3</v>
      </c>
      <c r="D30" s="8">
        <v>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8">
        <v>1202</v>
      </c>
      <c r="T30" s="8">
        <v>1108</v>
      </c>
      <c r="U30" s="6"/>
      <c r="V30" s="6"/>
      <c r="W30" s="8"/>
      <c r="X30" s="8"/>
      <c r="Y30" s="6"/>
      <c r="Z30" s="6"/>
      <c r="AA30" s="6"/>
      <c r="AB30" s="6"/>
      <c r="AC30" s="6">
        <f t="shared" si="2"/>
        <v>1205</v>
      </c>
      <c r="AD30" s="6">
        <f t="shared" si="3"/>
        <v>1110</v>
      </c>
      <c r="AE30" s="29"/>
      <c r="AF30" s="5"/>
      <c r="AG30" s="5"/>
      <c r="AH30" s="5"/>
      <c r="AI30" s="5"/>
      <c r="AJ30" s="37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s="7" customFormat="1" ht="12.75">
      <c r="A31" s="12" t="s">
        <v>45</v>
      </c>
      <c r="C31" s="15">
        <v>7</v>
      </c>
      <c r="D31" s="8">
        <v>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8">
        <v>766</v>
      </c>
      <c r="T31" s="8">
        <v>798</v>
      </c>
      <c r="U31" s="6"/>
      <c r="V31" s="6"/>
      <c r="W31" s="6">
        <v>3</v>
      </c>
      <c r="X31" s="8">
        <v>2</v>
      </c>
      <c r="Y31" s="6"/>
      <c r="Z31" s="6"/>
      <c r="AA31" s="6"/>
      <c r="AB31" s="6"/>
      <c r="AC31" s="6">
        <f t="shared" si="2"/>
        <v>776</v>
      </c>
      <c r="AD31" s="6">
        <f t="shared" si="3"/>
        <v>808</v>
      </c>
      <c r="AE31" s="29"/>
      <c r="AF31" s="5"/>
      <c r="AG31" s="5"/>
      <c r="AH31" s="5"/>
      <c r="AI31" s="5"/>
      <c r="AJ31" s="37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</row>
    <row r="32" spans="1:36" s="7" customFormat="1" ht="12.75">
      <c r="A32" s="12" t="s">
        <v>46</v>
      </c>
      <c r="C32" s="15">
        <v>48</v>
      </c>
      <c r="D32" s="8">
        <v>38</v>
      </c>
      <c r="E32" s="6"/>
      <c r="F32" s="6"/>
      <c r="G32" s="6">
        <v>1</v>
      </c>
      <c r="H32" s="6"/>
      <c r="I32" s="6"/>
      <c r="J32" s="6"/>
      <c r="K32" s="6"/>
      <c r="L32" s="6"/>
      <c r="M32" s="6">
        <v>1</v>
      </c>
      <c r="N32" s="6"/>
      <c r="O32" s="6"/>
      <c r="P32" s="6">
        <v>1</v>
      </c>
      <c r="Q32" s="6"/>
      <c r="R32" s="6"/>
      <c r="S32" s="8">
        <v>643</v>
      </c>
      <c r="T32" s="8">
        <v>602</v>
      </c>
      <c r="U32" s="6"/>
      <c r="V32" s="6"/>
      <c r="W32" s="6">
        <v>4</v>
      </c>
      <c r="X32" s="6">
        <v>3</v>
      </c>
      <c r="Y32" s="6"/>
      <c r="Z32" s="6"/>
      <c r="AA32" s="6"/>
      <c r="AB32" s="6"/>
      <c r="AC32" s="6">
        <f t="shared" si="2"/>
        <v>697</v>
      </c>
      <c r="AD32" s="6">
        <f t="shared" si="3"/>
        <v>644</v>
      </c>
      <c r="AE32" s="29"/>
      <c r="AF32" s="5"/>
      <c r="AG32" s="5"/>
      <c r="AH32" s="5"/>
      <c r="AI32" s="5"/>
      <c r="AJ32" s="37"/>
    </row>
    <row r="33" spans="1:36" s="7" customFormat="1" ht="12.75">
      <c r="A33" s="12" t="s">
        <v>47</v>
      </c>
      <c r="C33" s="1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>
        <v>1269</v>
      </c>
      <c r="T33" s="8">
        <v>1050</v>
      </c>
      <c r="U33" s="6"/>
      <c r="V33" s="6"/>
      <c r="W33" s="6"/>
      <c r="X33" s="6"/>
      <c r="Y33" s="6"/>
      <c r="Z33" s="6"/>
      <c r="AA33" s="6"/>
      <c r="AB33" s="6"/>
      <c r="AC33" s="6">
        <f t="shared" si="2"/>
        <v>1269</v>
      </c>
      <c r="AD33" s="6">
        <f t="shared" si="3"/>
        <v>1050</v>
      </c>
      <c r="AE33" s="29"/>
      <c r="AF33" s="5"/>
      <c r="AG33" s="5"/>
      <c r="AH33" s="5"/>
      <c r="AI33" s="5"/>
      <c r="AJ33" s="37"/>
    </row>
    <row r="34" spans="1:36" s="7" customFormat="1" ht="12.75">
      <c r="A34" s="12" t="s">
        <v>48</v>
      </c>
      <c r="C34" s="14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8">
        <v>141</v>
      </c>
      <c r="T34" s="8">
        <v>119</v>
      </c>
      <c r="U34" s="6"/>
      <c r="V34" s="6"/>
      <c r="W34" s="6"/>
      <c r="X34" s="6"/>
      <c r="Y34" s="6"/>
      <c r="Z34" s="6"/>
      <c r="AA34" s="6"/>
      <c r="AB34" s="6"/>
      <c r="AC34" s="6">
        <f t="shared" si="2"/>
        <v>141</v>
      </c>
      <c r="AD34" s="6">
        <f t="shared" si="3"/>
        <v>119</v>
      </c>
      <c r="AE34" s="29"/>
      <c r="AF34" s="5"/>
      <c r="AG34" s="5"/>
      <c r="AH34" s="5"/>
      <c r="AI34" s="5"/>
      <c r="AJ34" s="37"/>
    </row>
    <row r="35" spans="1:36" s="7" customFormat="1" ht="12.75">
      <c r="A35" s="12" t="s">
        <v>49</v>
      </c>
      <c r="C35" s="15">
        <v>2</v>
      </c>
      <c r="D35" s="6"/>
      <c r="E35" s="6"/>
      <c r="F35" s="6"/>
      <c r="G35" s="6"/>
      <c r="H35" s="6"/>
      <c r="I35" s="6">
        <v>1</v>
      </c>
      <c r="J35" s="6"/>
      <c r="K35" s="6"/>
      <c r="L35" s="6"/>
      <c r="M35" s="6"/>
      <c r="N35" s="6"/>
      <c r="O35" s="6"/>
      <c r="P35" s="6"/>
      <c r="Q35" s="6"/>
      <c r="R35" s="6"/>
      <c r="S35" s="8">
        <v>271</v>
      </c>
      <c r="T35" s="8">
        <v>269</v>
      </c>
      <c r="U35" s="6"/>
      <c r="V35" s="6"/>
      <c r="W35" s="6"/>
      <c r="X35" s="6"/>
      <c r="Y35" s="6"/>
      <c r="Z35" s="6"/>
      <c r="AA35" s="6"/>
      <c r="AB35" s="6"/>
      <c r="AC35" s="6">
        <f t="shared" si="2"/>
        <v>274</v>
      </c>
      <c r="AD35" s="6">
        <f t="shared" si="3"/>
        <v>269</v>
      </c>
      <c r="AE35" s="29"/>
      <c r="AF35" s="5"/>
      <c r="AG35" s="5"/>
      <c r="AH35" s="5"/>
      <c r="AI35" s="5"/>
      <c r="AJ35" s="37"/>
    </row>
    <row r="36" spans="1:36" s="7" customFormat="1" ht="12.75">
      <c r="A36" s="12" t="s">
        <v>50</v>
      </c>
      <c r="C36" s="15">
        <v>32</v>
      </c>
      <c r="D36" s="6">
        <v>27</v>
      </c>
      <c r="E36" s="6"/>
      <c r="F36" s="6"/>
      <c r="G36" s="6"/>
      <c r="H36" s="6">
        <v>1</v>
      </c>
      <c r="I36" s="6"/>
      <c r="J36" s="6"/>
      <c r="K36" s="6"/>
      <c r="L36" s="6"/>
      <c r="M36" s="6">
        <v>1</v>
      </c>
      <c r="N36" s="6"/>
      <c r="O36" s="6"/>
      <c r="P36" s="6"/>
      <c r="Q36" s="6"/>
      <c r="R36" s="6"/>
      <c r="S36" s="8">
        <v>1016</v>
      </c>
      <c r="T36" s="8">
        <v>1201</v>
      </c>
      <c r="U36" s="6"/>
      <c r="V36" s="6"/>
      <c r="W36" s="6">
        <v>26</v>
      </c>
      <c r="X36" s="6">
        <v>22</v>
      </c>
      <c r="Y36" s="6"/>
      <c r="Z36" s="6"/>
      <c r="AA36" s="6"/>
      <c r="AB36" s="6"/>
      <c r="AC36" s="6">
        <f t="shared" si="2"/>
        <v>1075</v>
      </c>
      <c r="AD36" s="6">
        <f t="shared" si="3"/>
        <v>1251</v>
      </c>
      <c r="AE36" s="29"/>
      <c r="AF36" s="5"/>
      <c r="AG36" s="5"/>
      <c r="AH36" s="5"/>
      <c r="AI36" s="5"/>
      <c r="AJ36" s="37"/>
    </row>
    <row r="37" spans="1:36" s="7" customFormat="1" ht="12.75">
      <c r="A37" s="12" t="s">
        <v>51</v>
      </c>
      <c r="C37" s="15">
        <v>172</v>
      </c>
      <c r="D37" s="6">
        <v>164</v>
      </c>
      <c r="E37" s="6"/>
      <c r="F37" s="6"/>
      <c r="G37" s="6"/>
      <c r="H37" s="6">
        <v>1</v>
      </c>
      <c r="I37" s="6">
        <v>3</v>
      </c>
      <c r="J37" s="6">
        <v>3</v>
      </c>
      <c r="K37" s="6">
        <v>1</v>
      </c>
      <c r="L37" s="6"/>
      <c r="M37" s="6">
        <v>2</v>
      </c>
      <c r="N37" s="6"/>
      <c r="O37" s="6"/>
      <c r="P37" s="6"/>
      <c r="Q37" s="6"/>
      <c r="R37" s="6"/>
      <c r="S37" s="8">
        <v>2881</v>
      </c>
      <c r="T37" s="8">
        <v>2844</v>
      </c>
      <c r="U37" s="6"/>
      <c r="V37" s="6"/>
      <c r="W37" s="6">
        <v>5</v>
      </c>
      <c r="X37" s="6">
        <v>3</v>
      </c>
      <c r="Y37" s="6"/>
      <c r="Z37" s="6"/>
      <c r="AA37" s="6">
        <v>1</v>
      </c>
      <c r="AB37" s="6">
        <v>2</v>
      </c>
      <c r="AC37" s="6">
        <f t="shared" si="2"/>
        <v>3065</v>
      </c>
      <c r="AD37" s="6">
        <f t="shared" si="3"/>
        <v>3017</v>
      </c>
      <c r="AE37" s="29"/>
      <c r="AF37" s="5"/>
      <c r="AG37" s="5"/>
      <c r="AH37" s="5"/>
      <c r="AI37" s="5"/>
      <c r="AJ37" s="37"/>
    </row>
    <row r="38" spans="1:36" s="7" customFormat="1" ht="12.75">
      <c r="A38" s="12" t="s">
        <v>52</v>
      </c>
      <c r="C38" s="15">
        <v>29</v>
      </c>
      <c r="D38" s="6">
        <v>27</v>
      </c>
      <c r="E38" s="6"/>
      <c r="F38" s="6"/>
      <c r="G38" s="6"/>
      <c r="H38" s="6"/>
      <c r="I38" s="6">
        <v>1</v>
      </c>
      <c r="J38" s="6"/>
      <c r="K38" s="6"/>
      <c r="L38" s="6"/>
      <c r="M38" s="6">
        <v>1</v>
      </c>
      <c r="N38" s="6"/>
      <c r="O38" s="6"/>
      <c r="P38" s="6"/>
      <c r="Q38" s="6"/>
      <c r="R38" s="6"/>
      <c r="S38" s="8">
        <v>1037</v>
      </c>
      <c r="T38" s="8">
        <v>1007</v>
      </c>
      <c r="U38" s="6"/>
      <c r="V38" s="6"/>
      <c r="W38" s="6"/>
      <c r="X38" s="6"/>
      <c r="Y38" s="6"/>
      <c r="Z38" s="6"/>
      <c r="AA38" s="6"/>
      <c r="AB38" s="6"/>
      <c r="AC38" s="6">
        <f t="shared" si="2"/>
        <v>1068</v>
      </c>
      <c r="AD38" s="6">
        <f t="shared" si="3"/>
        <v>1034</v>
      </c>
      <c r="AE38" s="29"/>
      <c r="AF38" s="5"/>
      <c r="AG38" s="5"/>
      <c r="AH38" s="5"/>
      <c r="AI38" s="5"/>
      <c r="AJ38" s="37"/>
    </row>
    <row r="39" spans="1:36" s="7" customFormat="1" ht="12.75">
      <c r="A39" s="12" t="s">
        <v>53</v>
      </c>
      <c r="C39" s="15">
        <v>1056</v>
      </c>
      <c r="D39" s="6">
        <v>1029</v>
      </c>
      <c r="E39" s="6"/>
      <c r="F39" s="6"/>
      <c r="G39" s="6"/>
      <c r="H39" s="6"/>
      <c r="I39" s="6">
        <v>36</v>
      </c>
      <c r="J39" s="6">
        <v>39</v>
      </c>
      <c r="K39" s="6">
        <v>1</v>
      </c>
      <c r="L39" s="6">
        <v>1</v>
      </c>
      <c r="M39" s="6"/>
      <c r="N39" s="6"/>
      <c r="O39" s="6"/>
      <c r="P39" s="6"/>
      <c r="Q39" s="6">
        <v>32</v>
      </c>
      <c r="R39" s="6">
        <v>24</v>
      </c>
      <c r="S39" s="8">
        <v>153</v>
      </c>
      <c r="T39" s="8">
        <v>137</v>
      </c>
      <c r="U39" s="6"/>
      <c r="V39" s="6"/>
      <c r="W39" s="6">
        <v>5</v>
      </c>
      <c r="X39" s="6">
        <v>5</v>
      </c>
      <c r="Y39" s="6"/>
      <c r="Z39" s="6"/>
      <c r="AA39" s="6">
        <v>2</v>
      </c>
      <c r="AB39" s="6"/>
      <c r="AC39" s="6">
        <f t="shared" si="2"/>
        <v>1285</v>
      </c>
      <c r="AD39" s="6">
        <f t="shared" si="3"/>
        <v>1235</v>
      </c>
      <c r="AE39" s="29"/>
      <c r="AF39" s="5"/>
      <c r="AG39" s="5"/>
      <c r="AH39" s="5"/>
      <c r="AI39" s="5"/>
      <c r="AJ39" s="37"/>
    </row>
    <row r="40" spans="1:36" s="7" customFormat="1" ht="12.75">
      <c r="A40" s="12" t="s">
        <v>54</v>
      </c>
      <c r="C40" s="15">
        <v>34</v>
      </c>
      <c r="D40" s="6">
        <v>34</v>
      </c>
      <c r="E40" s="6"/>
      <c r="F40" s="6"/>
      <c r="G40" s="6"/>
      <c r="H40" s="6"/>
      <c r="I40" s="6">
        <v>1</v>
      </c>
      <c r="J40" s="6"/>
      <c r="K40" s="6"/>
      <c r="L40" s="6"/>
      <c r="M40" s="6"/>
      <c r="N40" s="6"/>
      <c r="O40" s="6"/>
      <c r="P40" s="6"/>
      <c r="Q40" s="6"/>
      <c r="R40" s="6"/>
      <c r="S40" s="8">
        <v>646</v>
      </c>
      <c r="T40" s="8">
        <v>609</v>
      </c>
      <c r="U40" s="6"/>
      <c r="V40" s="6"/>
      <c r="W40" s="6"/>
      <c r="X40" s="6"/>
      <c r="Y40" s="6"/>
      <c r="Z40" s="6"/>
      <c r="AA40" s="6"/>
      <c r="AB40" s="6"/>
      <c r="AC40" s="6">
        <f t="shared" si="2"/>
        <v>681</v>
      </c>
      <c r="AD40" s="6">
        <f>AB40+Z40+X40+V40+T40+R40+P40+N40+L40+J40+H40+F40+D40</f>
        <v>643</v>
      </c>
      <c r="AE40" s="29"/>
      <c r="AF40" s="5"/>
      <c r="AG40" s="5"/>
      <c r="AH40" s="5"/>
      <c r="AI40" s="5"/>
      <c r="AJ40" s="37"/>
    </row>
    <row r="41" spans="1:36" s="7" customFormat="1" ht="12.75">
      <c r="A41" s="12" t="s">
        <v>55</v>
      </c>
      <c r="C41" s="15">
        <v>4</v>
      </c>
      <c r="D41" s="6">
        <v>4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8">
        <v>263</v>
      </c>
      <c r="T41" s="8">
        <v>261</v>
      </c>
      <c r="U41" s="6"/>
      <c r="V41" s="6"/>
      <c r="W41" s="6"/>
      <c r="X41" s="6"/>
      <c r="Y41" s="6"/>
      <c r="Z41" s="6"/>
      <c r="AA41" s="6"/>
      <c r="AB41" s="6"/>
      <c r="AC41" s="6">
        <f>AA41+Y41+W41+U41+S41+Q41+O41+M41+K41+I41+G41+E41+C41</f>
        <v>267</v>
      </c>
      <c r="AD41" s="6">
        <f>AB41+Z41+X41+V41+T41+R41+P41+N41+L41+J41+H41+F41+D41</f>
        <v>265</v>
      </c>
      <c r="AE41" s="29"/>
      <c r="AF41" s="5"/>
      <c r="AG41" s="5"/>
      <c r="AH41" s="5"/>
      <c r="AI41" s="5"/>
      <c r="AJ41" s="37"/>
    </row>
    <row r="42" spans="1:36" ht="12.75">
      <c r="A42" s="12" t="s">
        <v>59</v>
      </c>
      <c r="C42" s="15">
        <v>41</v>
      </c>
      <c r="D42" s="6">
        <v>28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8">
        <v>1237</v>
      </c>
      <c r="T42" s="8">
        <v>1278</v>
      </c>
      <c r="U42" s="6"/>
      <c r="V42" s="6"/>
      <c r="W42" s="6">
        <v>15</v>
      </c>
      <c r="X42" s="6">
        <v>12</v>
      </c>
      <c r="Y42" s="6"/>
      <c r="Z42" s="6"/>
      <c r="AA42" s="6"/>
      <c r="AB42" s="6"/>
      <c r="AC42" s="6">
        <f>AA42+Y42+W42+U42+S42+Q42+O42+M42+K42+I42+G42+E42+C42</f>
        <v>1293</v>
      </c>
      <c r="AD42" s="6">
        <f>AB42+Z42+X42+V42+T42+R42+P42+N42+L42+J42+H42+F42+D42</f>
        <v>1318</v>
      </c>
      <c r="AE42" s="29"/>
      <c r="AF42" s="5"/>
      <c r="AG42" s="5"/>
      <c r="AH42" s="5"/>
      <c r="AI42" s="5"/>
      <c r="AJ42" s="37">
        <v>280519</v>
      </c>
    </row>
    <row r="43" spans="1:36" ht="12.75">
      <c r="A43" s="12" t="s">
        <v>56</v>
      </c>
      <c r="C43" s="15">
        <v>104</v>
      </c>
      <c r="D43" s="6">
        <v>81</v>
      </c>
      <c r="E43" s="6"/>
      <c r="F43" s="6"/>
      <c r="G43" s="6"/>
      <c r="H43" s="6"/>
      <c r="I43" s="6"/>
      <c r="J43" s="6"/>
      <c r="K43" s="6"/>
      <c r="L43" s="6"/>
      <c r="M43" s="6">
        <v>2</v>
      </c>
      <c r="N43" s="6">
        <v>2</v>
      </c>
      <c r="O43" s="6"/>
      <c r="P43" s="6"/>
      <c r="Q43" s="6">
        <v>4</v>
      </c>
      <c r="R43" s="6">
        <v>8</v>
      </c>
      <c r="S43" s="8">
        <v>2736</v>
      </c>
      <c r="T43" s="8">
        <v>2544</v>
      </c>
      <c r="U43" s="6"/>
      <c r="V43" s="6"/>
      <c r="W43" s="6"/>
      <c r="X43" s="6"/>
      <c r="Y43" s="6"/>
      <c r="Z43" s="6"/>
      <c r="AA43" s="6"/>
      <c r="AB43" s="6"/>
      <c r="AC43" s="6">
        <f t="shared" si="2"/>
        <v>2846</v>
      </c>
      <c r="AD43" s="6">
        <f t="shared" si="3"/>
        <v>2635</v>
      </c>
      <c r="AE43" s="29"/>
      <c r="AF43" s="5"/>
      <c r="AG43" s="5"/>
      <c r="AH43" s="5"/>
      <c r="AI43" s="5"/>
      <c r="AJ43" s="37"/>
    </row>
    <row r="44" spans="1:36" ht="12.75">
      <c r="A44" s="12" t="s">
        <v>68</v>
      </c>
      <c r="C44" s="15">
        <v>1</v>
      </c>
      <c r="D44" s="6">
        <v>1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8">
        <v>195</v>
      </c>
      <c r="T44" s="8">
        <v>215</v>
      </c>
      <c r="U44" s="6"/>
      <c r="V44" s="6"/>
      <c r="W44" s="6"/>
      <c r="X44" s="6"/>
      <c r="Y44" s="6"/>
      <c r="Z44" s="6"/>
      <c r="AA44" s="6"/>
      <c r="AB44" s="6"/>
      <c r="AC44" s="6">
        <f t="shared" si="2"/>
        <v>196</v>
      </c>
      <c r="AD44" s="6">
        <f t="shared" si="3"/>
        <v>216</v>
      </c>
      <c r="AE44" s="29"/>
      <c r="AF44" s="5"/>
      <c r="AG44" s="5"/>
      <c r="AH44" s="5"/>
      <c r="AI44" s="5"/>
      <c r="AJ44" s="37"/>
    </row>
    <row r="45" spans="1:36" ht="12.75">
      <c r="A45" s="12" t="s">
        <v>57</v>
      </c>
      <c r="C45" s="15">
        <v>6</v>
      </c>
      <c r="D45" s="6">
        <v>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8">
        <v>269</v>
      </c>
      <c r="T45" s="8">
        <v>249</v>
      </c>
      <c r="U45" s="6"/>
      <c r="V45" s="6"/>
      <c r="W45" s="6"/>
      <c r="X45" s="6"/>
      <c r="Y45" s="6"/>
      <c r="Z45" s="6"/>
      <c r="AA45" s="6"/>
      <c r="AB45" s="6"/>
      <c r="AC45" s="6">
        <f t="shared" si="2"/>
        <v>275</v>
      </c>
      <c r="AD45" s="6">
        <f t="shared" si="3"/>
        <v>253</v>
      </c>
      <c r="AE45" s="29"/>
      <c r="AF45" s="5"/>
      <c r="AG45" s="5"/>
      <c r="AH45" s="5"/>
      <c r="AI45" s="5"/>
      <c r="AJ45" s="37"/>
    </row>
    <row r="46" spans="1:36" ht="12.75">
      <c r="A46" s="12" t="s">
        <v>58</v>
      </c>
      <c r="C46" s="14"/>
      <c r="D46" s="6">
        <v>1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8">
        <v>437</v>
      </c>
      <c r="T46" s="8">
        <v>433</v>
      </c>
      <c r="U46" s="6"/>
      <c r="V46" s="6"/>
      <c r="W46" s="6"/>
      <c r="X46" s="6"/>
      <c r="Y46" s="6"/>
      <c r="Z46" s="6"/>
      <c r="AA46" s="6"/>
      <c r="AB46" s="6"/>
      <c r="AC46" s="6">
        <f t="shared" si="2"/>
        <v>437</v>
      </c>
      <c r="AD46" s="6">
        <f t="shared" si="3"/>
        <v>434</v>
      </c>
      <c r="AE46" s="29"/>
      <c r="AF46" s="5"/>
      <c r="AG46" s="5"/>
      <c r="AH46" s="5"/>
      <c r="AI46" s="5"/>
      <c r="AJ46" s="37"/>
    </row>
    <row r="47" spans="1:36" ht="12.75">
      <c r="A47" s="12" t="s">
        <v>60</v>
      </c>
      <c r="C47" s="14">
        <v>662</v>
      </c>
      <c r="D47" s="6">
        <v>682</v>
      </c>
      <c r="E47" s="6"/>
      <c r="F47" s="6"/>
      <c r="G47" s="6"/>
      <c r="H47" s="6"/>
      <c r="I47" s="6">
        <v>221</v>
      </c>
      <c r="J47" s="6">
        <v>230</v>
      </c>
      <c r="K47" s="6"/>
      <c r="L47" s="6"/>
      <c r="M47" s="6">
        <v>1</v>
      </c>
      <c r="N47" s="6"/>
      <c r="O47" s="6"/>
      <c r="P47" s="6"/>
      <c r="Q47" s="6">
        <v>15</v>
      </c>
      <c r="R47" s="6">
        <v>18</v>
      </c>
      <c r="S47" s="8">
        <v>557</v>
      </c>
      <c r="T47" s="8">
        <v>561</v>
      </c>
      <c r="U47" s="6"/>
      <c r="V47" s="6"/>
      <c r="W47" s="6"/>
      <c r="X47" s="6"/>
      <c r="Y47" s="6"/>
      <c r="Z47" s="6"/>
      <c r="AA47" s="6">
        <v>2</v>
      </c>
      <c r="AB47" s="6">
        <v>2</v>
      </c>
      <c r="AC47" s="6">
        <f t="shared" si="2"/>
        <v>1458</v>
      </c>
      <c r="AD47" s="6">
        <f t="shared" si="3"/>
        <v>1493</v>
      </c>
      <c r="AE47" s="29"/>
      <c r="AF47" s="5"/>
      <c r="AG47" s="5"/>
      <c r="AH47" s="5"/>
      <c r="AI47" s="5"/>
      <c r="AJ47" s="37"/>
    </row>
    <row r="48" spans="1:36" ht="12.75">
      <c r="A48" s="12" t="s">
        <v>61</v>
      </c>
      <c r="C48" s="14">
        <v>23</v>
      </c>
      <c r="D48" s="6">
        <v>20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>
        <v>842</v>
      </c>
      <c r="T48" s="8">
        <v>762</v>
      </c>
      <c r="U48" s="6"/>
      <c r="V48" s="6"/>
      <c r="W48" s="6"/>
      <c r="X48" s="6"/>
      <c r="Y48" s="6"/>
      <c r="Z48" s="6"/>
      <c r="AA48" s="6"/>
      <c r="AB48" s="6"/>
      <c r="AC48" s="6">
        <f t="shared" si="2"/>
        <v>865</v>
      </c>
      <c r="AD48" s="6">
        <f t="shared" si="3"/>
        <v>782</v>
      </c>
      <c r="AE48" s="29"/>
      <c r="AF48" s="5"/>
      <c r="AG48" s="5"/>
      <c r="AH48" s="5"/>
      <c r="AI48" s="5"/>
      <c r="AJ48" s="37"/>
    </row>
    <row r="49" spans="1:36" ht="12.75">
      <c r="A49" s="12" t="s">
        <v>62</v>
      </c>
      <c r="C49" s="1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8">
        <v>170</v>
      </c>
      <c r="T49" s="8">
        <v>185</v>
      </c>
      <c r="U49" s="6"/>
      <c r="V49" s="6"/>
      <c r="W49" s="6"/>
      <c r="X49" s="6"/>
      <c r="Y49" s="6"/>
      <c r="Z49" s="6"/>
      <c r="AA49" s="6"/>
      <c r="AB49" s="6"/>
      <c r="AC49" s="6">
        <f t="shared" si="2"/>
        <v>170</v>
      </c>
      <c r="AD49" s="6">
        <f t="shared" si="3"/>
        <v>185</v>
      </c>
      <c r="AE49" s="29"/>
      <c r="AF49" s="5"/>
      <c r="AG49" s="5"/>
      <c r="AH49" s="5"/>
      <c r="AI49" s="5"/>
      <c r="AJ49" s="37"/>
    </row>
    <row r="50" spans="1:36" ht="12.75">
      <c r="A50" s="12" t="s">
        <v>63</v>
      </c>
      <c r="C50" s="14">
        <v>96</v>
      </c>
      <c r="D50" s="6">
        <v>100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>
        <v>3</v>
      </c>
      <c r="R50" s="6">
        <v>3</v>
      </c>
      <c r="S50" s="8">
        <v>2312</v>
      </c>
      <c r="T50" s="8">
        <v>2285</v>
      </c>
      <c r="U50" s="6"/>
      <c r="V50" s="6"/>
      <c r="W50" s="6"/>
      <c r="X50" s="6"/>
      <c r="Y50" s="6"/>
      <c r="Z50" s="6"/>
      <c r="AA50" s="6"/>
      <c r="AB50" s="6"/>
      <c r="AC50" s="6">
        <f t="shared" si="2"/>
        <v>2411</v>
      </c>
      <c r="AD50" s="6">
        <f t="shared" si="3"/>
        <v>2388</v>
      </c>
      <c r="AE50" s="29"/>
      <c r="AF50" s="5"/>
      <c r="AG50" s="5"/>
      <c r="AH50" s="5"/>
      <c r="AI50" s="5"/>
      <c r="AJ50" s="37"/>
    </row>
    <row r="51" spans="1:36" ht="12.75">
      <c r="A51" s="12" t="s">
        <v>64</v>
      </c>
      <c r="C51" s="14">
        <v>186</v>
      </c>
      <c r="D51" s="6">
        <v>162</v>
      </c>
      <c r="E51" s="6"/>
      <c r="F51" s="6"/>
      <c r="G51" s="6"/>
      <c r="H51" s="6"/>
      <c r="I51" s="6">
        <v>19</v>
      </c>
      <c r="J51" s="6">
        <v>32</v>
      </c>
      <c r="K51" s="6"/>
      <c r="L51" s="6"/>
      <c r="M51" s="6"/>
      <c r="N51" s="6"/>
      <c r="O51" s="6"/>
      <c r="P51" s="6"/>
      <c r="Q51" s="6">
        <v>1</v>
      </c>
      <c r="R51" s="6">
        <v>1</v>
      </c>
      <c r="S51" s="8">
        <v>17</v>
      </c>
      <c r="T51" s="8">
        <v>16</v>
      </c>
      <c r="U51" s="6"/>
      <c r="V51" s="6"/>
      <c r="W51" s="6"/>
      <c r="X51" s="6"/>
      <c r="Y51" s="6"/>
      <c r="Z51" s="6"/>
      <c r="AA51" s="6"/>
      <c r="AB51" s="6"/>
      <c r="AC51" s="6">
        <f t="shared" si="2"/>
        <v>223</v>
      </c>
      <c r="AD51" s="6">
        <f t="shared" si="3"/>
        <v>211</v>
      </c>
      <c r="AE51" s="29"/>
      <c r="AF51" s="5"/>
      <c r="AG51" s="5"/>
      <c r="AH51" s="5"/>
      <c r="AI51" s="5"/>
      <c r="AJ51" s="37"/>
    </row>
    <row r="52" spans="1:36" ht="12.75">
      <c r="A52" s="12" t="s">
        <v>65</v>
      </c>
      <c r="C52" s="14">
        <v>43</v>
      </c>
      <c r="D52" s="6">
        <v>34</v>
      </c>
      <c r="E52" s="6"/>
      <c r="F52" s="6"/>
      <c r="G52" s="6"/>
      <c r="H52" s="6"/>
      <c r="I52" s="6"/>
      <c r="J52" s="6"/>
      <c r="K52" s="6">
        <v>1</v>
      </c>
      <c r="L52" s="6"/>
      <c r="M52" s="6"/>
      <c r="N52" s="6"/>
      <c r="O52" s="6"/>
      <c r="P52" s="6"/>
      <c r="Q52" s="6"/>
      <c r="R52" s="6"/>
      <c r="S52" s="8">
        <v>1485</v>
      </c>
      <c r="T52" s="8">
        <v>1332</v>
      </c>
      <c r="U52" s="6"/>
      <c r="V52" s="6"/>
      <c r="W52" s="6"/>
      <c r="X52" s="6"/>
      <c r="Y52" s="6"/>
      <c r="Z52" s="6"/>
      <c r="AA52" s="6"/>
      <c r="AB52" s="6"/>
      <c r="AC52" s="6">
        <f t="shared" si="2"/>
        <v>1529</v>
      </c>
      <c r="AD52" s="6">
        <f t="shared" si="3"/>
        <v>1366</v>
      </c>
      <c r="AE52" s="29"/>
      <c r="AF52" s="5"/>
      <c r="AG52" s="5"/>
      <c r="AH52" s="5"/>
      <c r="AI52" s="5"/>
      <c r="AJ52" s="37"/>
    </row>
    <row r="53" spans="1:36" ht="12.75">
      <c r="A53" s="12" t="s">
        <v>66</v>
      </c>
      <c r="C53" s="14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8">
        <v>296</v>
      </c>
      <c r="T53" s="8">
        <v>259</v>
      </c>
      <c r="U53" s="6"/>
      <c r="V53" s="6"/>
      <c r="W53" s="6"/>
      <c r="X53" s="6"/>
      <c r="Y53" s="6"/>
      <c r="Z53" s="6"/>
      <c r="AA53" s="6"/>
      <c r="AB53" s="6"/>
      <c r="AC53" s="6">
        <f t="shared" si="2"/>
        <v>296</v>
      </c>
      <c r="AD53" s="6">
        <f t="shared" si="3"/>
        <v>259</v>
      </c>
      <c r="AE53" s="29"/>
      <c r="AF53" s="5"/>
      <c r="AG53" s="5"/>
      <c r="AH53" s="5"/>
      <c r="AI53" s="5"/>
      <c r="AJ53" s="37"/>
    </row>
    <row r="54" spans="1:36" ht="12.75">
      <c r="A54" s="12" t="s">
        <v>67</v>
      </c>
      <c r="C54" s="14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8">
        <v>675</v>
      </c>
      <c r="T54" s="8">
        <v>665</v>
      </c>
      <c r="U54" s="6"/>
      <c r="V54" s="6"/>
      <c r="W54" s="6"/>
      <c r="X54" s="6"/>
      <c r="Y54" s="6"/>
      <c r="Z54" s="6"/>
      <c r="AA54" s="6"/>
      <c r="AB54" s="6"/>
      <c r="AC54" s="6">
        <f t="shared" si="2"/>
        <v>675</v>
      </c>
      <c r="AD54" s="6">
        <f t="shared" si="3"/>
        <v>665</v>
      </c>
      <c r="AE54" s="29"/>
      <c r="AF54" s="5"/>
      <c r="AG54" s="5"/>
      <c r="AH54" s="5"/>
      <c r="AI54" s="5"/>
      <c r="AJ54" s="37"/>
    </row>
    <row r="55" spans="1:36" ht="12.75">
      <c r="A55" s="12" t="s">
        <v>69</v>
      </c>
      <c r="C55" s="14">
        <v>347</v>
      </c>
      <c r="D55" s="6">
        <v>313</v>
      </c>
      <c r="E55" s="6"/>
      <c r="F55" s="6"/>
      <c r="G55" s="6"/>
      <c r="H55" s="6"/>
      <c r="I55" s="6">
        <v>158</v>
      </c>
      <c r="J55" s="6">
        <v>144</v>
      </c>
      <c r="K55" s="6"/>
      <c r="L55" s="6"/>
      <c r="M55" s="6"/>
      <c r="N55" s="6"/>
      <c r="O55" s="6"/>
      <c r="P55" s="6"/>
      <c r="Q55" s="6">
        <v>2</v>
      </c>
      <c r="R55" s="6"/>
      <c r="S55" s="8">
        <v>1009</v>
      </c>
      <c r="T55" s="8">
        <v>894</v>
      </c>
      <c r="U55" s="6"/>
      <c r="V55" s="6"/>
      <c r="W55" s="6">
        <v>4</v>
      </c>
      <c r="X55" s="6">
        <v>5</v>
      </c>
      <c r="Y55" s="6"/>
      <c r="Z55" s="6"/>
      <c r="AA55" s="6">
        <v>2</v>
      </c>
      <c r="AB55" s="6">
        <v>4</v>
      </c>
      <c r="AC55" s="6">
        <f t="shared" si="2"/>
        <v>1522</v>
      </c>
      <c r="AD55" s="6">
        <f t="shared" si="3"/>
        <v>1360</v>
      </c>
      <c r="AE55" s="29"/>
      <c r="AF55" s="5"/>
      <c r="AG55" s="5"/>
      <c r="AH55" s="5"/>
      <c r="AI55" s="5"/>
      <c r="AJ55" s="37"/>
    </row>
    <row r="56" spans="1:36" ht="12.75">
      <c r="A56" s="12" t="s">
        <v>70</v>
      </c>
      <c r="C56" s="14">
        <v>9</v>
      </c>
      <c r="D56" s="6">
        <v>6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8">
        <v>513</v>
      </c>
      <c r="T56" s="8">
        <v>483</v>
      </c>
      <c r="U56" s="6"/>
      <c r="V56" s="6"/>
      <c r="W56" s="6"/>
      <c r="X56" s="6"/>
      <c r="Y56" s="6"/>
      <c r="Z56" s="6"/>
      <c r="AA56" s="6">
        <v>1</v>
      </c>
      <c r="AB56" s="6"/>
      <c r="AC56" s="6">
        <f t="shared" si="2"/>
        <v>523</v>
      </c>
      <c r="AD56" s="6">
        <f t="shared" si="3"/>
        <v>489</v>
      </c>
      <c r="AE56" s="29"/>
      <c r="AF56" s="5"/>
      <c r="AG56" s="5"/>
      <c r="AH56" s="5"/>
      <c r="AI56" s="5"/>
      <c r="AJ56" s="37"/>
    </row>
    <row r="57" spans="1:36" ht="12.75">
      <c r="A57" s="12" t="s">
        <v>71</v>
      </c>
      <c r="C57" s="14">
        <v>66</v>
      </c>
      <c r="D57" s="6">
        <v>76</v>
      </c>
      <c r="E57" s="6">
        <v>3</v>
      </c>
      <c r="F57" s="6">
        <v>1</v>
      </c>
      <c r="G57" s="6">
        <v>5</v>
      </c>
      <c r="H57" s="6">
        <v>2</v>
      </c>
      <c r="I57" s="6">
        <v>5</v>
      </c>
      <c r="J57" s="6">
        <v>4</v>
      </c>
      <c r="K57" s="6"/>
      <c r="L57" s="6">
        <v>3</v>
      </c>
      <c r="M57" s="6">
        <v>3</v>
      </c>
      <c r="N57" s="6">
        <v>2</v>
      </c>
      <c r="O57" s="6">
        <v>1</v>
      </c>
      <c r="P57" s="6"/>
      <c r="Q57" s="6">
        <v>8</v>
      </c>
      <c r="R57" s="6">
        <v>8</v>
      </c>
      <c r="S57" s="8">
        <v>1873</v>
      </c>
      <c r="T57" s="8">
        <v>2330</v>
      </c>
      <c r="U57" s="6"/>
      <c r="V57" s="6"/>
      <c r="W57" s="6">
        <v>88</v>
      </c>
      <c r="X57" s="6">
        <v>82</v>
      </c>
      <c r="Y57" s="6"/>
      <c r="Z57" s="6"/>
      <c r="AA57" s="6">
        <v>3</v>
      </c>
      <c r="AB57" s="6">
        <v>2</v>
      </c>
      <c r="AC57" s="6">
        <f t="shared" si="2"/>
        <v>2055</v>
      </c>
      <c r="AD57" s="6">
        <f t="shared" si="3"/>
        <v>2510</v>
      </c>
      <c r="AE57" s="29"/>
      <c r="AF57" s="5"/>
      <c r="AG57" s="5"/>
      <c r="AH57" s="5"/>
      <c r="AI57" s="5"/>
      <c r="AJ57" s="37"/>
    </row>
    <row r="58" spans="1:36" ht="12.75">
      <c r="A58" s="12" t="s">
        <v>72</v>
      </c>
      <c r="C58" s="14">
        <v>17</v>
      </c>
      <c r="D58" s="6">
        <v>19</v>
      </c>
      <c r="E58" s="6"/>
      <c r="F58" s="6"/>
      <c r="G58" s="6"/>
      <c r="H58" s="6"/>
      <c r="I58" s="6">
        <v>1</v>
      </c>
      <c r="J58" s="6">
        <v>2</v>
      </c>
      <c r="K58" s="6"/>
      <c r="L58" s="6"/>
      <c r="M58" s="6"/>
      <c r="N58" s="6"/>
      <c r="O58" s="6"/>
      <c r="P58" s="6"/>
      <c r="Q58" s="6"/>
      <c r="R58" s="6"/>
      <c r="S58" s="8">
        <v>285</v>
      </c>
      <c r="T58" s="8">
        <v>262</v>
      </c>
      <c r="U58" s="6"/>
      <c r="V58" s="6"/>
      <c r="W58" s="6"/>
      <c r="X58" s="6"/>
      <c r="Y58" s="6"/>
      <c r="Z58" s="6"/>
      <c r="AA58" s="6"/>
      <c r="AB58" s="6"/>
      <c r="AC58" s="6">
        <f t="shared" si="2"/>
        <v>303</v>
      </c>
      <c r="AD58" s="6">
        <f t="shared" si="3"/>
        <v>283</v>
      </c>
      <c r="AE58" s="29"/>
      <c r="AF58" s="5"/>
      <c r="AG58" s="5"/>
      <c r="AH58" s="5"/>
      <c r="AI58" s="5"/>
      <c r="AJ58" s="37"/>
    </row>
    <row r="59" spans="1:36" ht="12.75">
      <c r="A59" s="12" t="s">
        <v>73</v>
      </c>
      <c r="C59" s="14">
        <v>30</v>
      </c>
      <c r="D59" s="6">
        <v>33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8">
        <v>142</v>
      </c>
      <c r="T59" s="8">
        <v>203</v>
      </c>
      <c r="U59" s="6"/>
      <c r="V59" s="6"/>
      <c r="W59" s="6"/>
      <c r="X59" s="6"/>
      <c r="Y59" s="6"/>
      <c r="Z59" s="6"/>
      <c r="AA59" s="6"/>
      <c r="AB59" s="6"/>
      <c r="AC59" s="6">
        <f t="shared" si="2"/>
        <v>172</v>
      </c>
      <c r="AD59" s="6">
        <f t="shared" si="3"/>
        <v>236</v>
      </c>
      <c r="AE59" s="29"/>
      <c r="AF59" s="5"/>
      <c r="AG59" s="5"/>
      <c r="AH59" s="5"/>
      <c r="AI59" s="5"/>
      <c r="AJ59" s="37"/>
    </row>
    <row r="60" spans="1:36" ht="12.75">
      <c r="A60" s="12" t="s">
        <v>74</v>
      </c>
      <c r="C60" s="14">
        <v>15</v>
      </c>
      <c r="D60" s="6">
        <v>17</v>
      </c>
      <c r="E60" s="6"/>
      <c r="F60" s="6"/>
      <c r="G60" s="6"/>
      <c r="H60" s="6"/>
      <c r="I60" s="6"/>
      <c r="J60" s="6">
        <v>1</v>
      </c>
      <c r="K60" s="6"/>
      <c r="L60" s="6"/>
      <c r="M60" s="6"/>
      <c r="N60" s="6"/>
      <c r="O60" s="6"/>
      <c r="P60" s="6"/>
      <c r="Q60" s="6"/>
      <c r="R60" s="6"/>
      <c r="S60" s="8">
        <v>1226</v>
      </c>
      <c r="T60" s="8">
        <v>1141</v>
      </c>
      <c r="U60" s="6"/>
      <c r="V60" s="6"/>
      <c r="W60" s="6"/>
      <c r="X60" s="6"/>
      <c r="Y60" s="6"/>
      <c r="Z60" s="6"/>
      <c r="AA60" s="6"/>
      <c r="AB60" s="6"/>
      <c r="AC60" s="6">
        <f t="shared" si="2"/>
        <v>1241</v>
      </c>
      <c r="AD60" s="6">
        <f t="shared" si="3"/>
        <v>1159</v>
      </c>
      <c r="AE60" s="29"/>
      <c r="AF60" s="5"/>
      <c r="AG60" s="5"/>
      <c r="AH60" s="5"/>
      <c r="AI60" s="5"/>
      <c r="AJ60" s="37"/>
    </row>
    <row r="61" spans="1:36" ht="12.75">
      <c r="A61" s="12" t="s">
        <v>75</v>
      </c>
      <c r="C61" s="14">
        <v>1</v>
      </c>
      <c r="D61" s="6">
        <v>2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8">
        <v>232</v>
      </c>
      <c r="T61" s="8">
        <v>244</v>
      </c>
      <c r="U61" s="6"/>
      <c r="V61" s="6"/>
      <c r="W61" s="6"/>
      <c r="X61" s="6"/>
      <c r="Y61" s="6"/>
      <c r="Z61" s="6"/>
      <c r="AA61" s="6"/>
      <c r="AB61" s="6"/>
      <c r="AC61" s="6">
        <f t="shared" si="2"/>
        <v>233</v>
      </c>
      <c r="AD61" s="6">
        <f t="shared" si="3"/>
        <v>246</v>
      </c>
      <c r="AE61" s="29"/>
      <c r="AF61" s="5"/>
      <c r="AG61" s="5"/>
      <c r="AH61" s="5"/>
      <c r="AI61" s="5"/>
      <c r="AJ61" s="37"/>
    </row>
    <row r="62" spans="1:36" ht="12.75">
      <c r="A62" s="12" t="s">
        <v>76</v>
      </c>
      <c r="C62" s="14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8">
        <v>536</v>
      </c>
      <c r="T62" s="8">
        <v>496</v>
      </c>
      <c r="U62" s="6"/>
      <c r="V62" s="6"/>
      <c r="W62" s="6"/>
      <c r="X62" s="6"/>
      <c r="Y62" s="6"/>
      <c r="Z62" s="6"/>
      <c r="AA62" s="6"/>
      <c r="AB62" s="6"/>
      <c r="AC62" s="6">
        <f t="shared" si="2"/>
        <v>536</v>
      </c>
      <c r="AD62" s="6">
        <f t="shared" si="3"/>
        <v>496</v>
      </c>
      <c r="AE62" s="29"/>
      <c r="AF62" s="5"/>
      <c r="AG62" s="5"/>
      <c r="AH62" s="5"/>
      <c r="AI62" s="5"/>
      <c r="AJ62" s="37"/>
    </row>
    <row r="63" spans="1:36" ht="12.75">
      <c r="A63" s="12" t="s">
        <v>77</v>
      </c>
      <c r="C63" s="14">
        <v>185</v>
      </c>
      <c r="D63" s="6">
        <v>157</v>
      </c>
      <c r="E63" s="6"/>
      <c r="F63" s="6"/>
      <c r="G63" s="6"/>
      <c r="H63" s="6"/>
      <c r="I63" s="6"/>
      <c r="J63" s="6"/>
      <c r="K63" s="6">
        <v>2</v>
      </c>
      <c r="L63" s="6">
        <v>1</v>
      </c>
      <c r="M63" s="6"/>
      <c r="N63" s="6"/>
      <c r="O63" s="6">
        <v>1</v>
      </c>
      <c r="P63" s="6"/>
      <c r="Q63" s="6"/>
      <c r="R63" s="6"/>
      <c r="S63" s="8">
        <v>2803</v>
      </c>
      <c r="T63" s="8">
        <v>2989</v>
      </c>
      <c r="U63" s="6"/>
      <c r="V63" s="6"/>
      <c r="W63" s="6">
        <v>6</v>
      </c>
      <c r="X63" s="6">
        <v>5</v>
      </c>
      <c r="Y63" s="6"/>
      <c r="Z63" s="6"/>
      <c r="AA63" s="6"/>
      <c r="AB63" s="6">
        <v>1</v>
      </c>
      <c r="AC63" s="6">
        <f t="shared" si="2"/>
        <v>2997</v>
      </c>
      <c r="AD63" s="6">
        <f t="shared" si="3"/>
        <v>3153</v>
      </c>
      <c r="AE63" s="29"/>
      <c r="AF63" s="5"/>
      <c r="AG63" s="5"/>
      <c r="AH63" s="5"/>
      <c r="AI63" s="5"/>
      <c r="AJ63" s="37"/>
    </row>
    <row r="64" spans="1:36" ht="12.75">
      <c r="A64" s="12" t="s">
        <v>78</v>
      </c>
      <c r="C64" s="14">
        <v>842</v>
      </c>
      <c r="D64" s="6">
        <v>870</v>
      </c>
      <c r="E64" s="6"/>
      <c r="F64" s="6"/>
      <c r="G64" s="6"/>
      <c r="H64" s="6"/>
      <c r="I64" s="6">
        <v>4</v>
      </c>
      <c r="J64" s="6">
        <v>6</v>
      </c>
      <c r="K64" s="6"/>
      <c r="L64" s="6"/>
      <c r="M64" s="6"/>
      <c r="N64" s="6"/>
      <c r="O64" s="6"/>
      <c r="P64" s="6"/>
      <c r="Q64" s="6">
        <v>125</v>
      </c>
      <c r="R64" s="6">
        <v>154</v>
      </c>
      <c r="S64" s="8">
        <v>565</v>
      </c>
      <c r="T64" s="8">
        <v>510</v>
      </c>
      <c r="U64" s="6"/>
      <c r="V64" s="6"/>
      <c r="W64" s="6">
        <v>10</v>
      </c>
      <c r="X64" s="6">
        <v>10</v>
      </c>
      <c r="Y64" s="6"/>
      <c r="Z64" s="6"/>
      <c r="AA64" s="6"/>
      <c r="AB64" s="6">
        <v>1</v>
      </c>
      <c r="AC64" s="6">
        <f t="shared" si="2"/>
        <v>1546</v>
      </c>
      <c r="AD64" s="6">
        <f t="shared" si="3"/>
        <v>1551</v>
      </c>
      <c r="AE64" s="29"/>
      <c r="AF64" s="5"/>
      <c r="AG64" s="5"/>
      <c r="AH64" s="5"/>
      <c r="AI64" s="5"/>
      <c r="AJ64" s="37"/>
    </row>
    <row r="65" spans="1:36" ht="12.75">
      <c r="A65" s="12" t="s">
        <v>79</v>
      </c>
      <c r="C65" s="14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8">
        <v>290</v>
      </c>
      <c r="T65" s="8">
        <v>294</v>
      </c>
      <c r="U65" s="6"/>
      <c r="V65" s="6"/>
      <c r="W65" s="6"/>
      <c r="X65" s="6"/>
      <c r="Y65" s="6"/>
      <c r="Z65" s="6"/>
      <c r="AA65" s="6"/>
      <c r="AB65" s="6"/>
      <c r="AC65" s="6">
        <f t="shared" si="2"/>
        <v>290</v>
      </c>
      <c r="AD65" s="6">
        <f t="shared" si="3"/>
        <v>294</v>
      </c>
      <c r="AE65" s="29"/>
      <c r="AF65" s="5"/>
      <c r="AG65" s="5"/>
      <c r="AH65" s="5"/>
      <c r="AI65" s="5"/>
      <c r="AJ65" s="37"/>
    </row>
    <row r="66" spans="1:36" ht="12.75">
      <c r="A66" s="12" t="s">
        <v>80</v>
      </c>
      <c r="C66" s="14">
        <v>231</v>
      </c>
      <c r="D66" s="6">
        <v>198</v>
      </c>
      <c r="E66" s="6">
        <v>2</v>
      </c>
      <c r="F66" s="6">
        <v>1</v>
      </c>
      <c r="G66" s="6">
        <v>2</v>
      </c>
      <c r="H66" s="6">
        <v>2</v>
      </c>
      <c r="I66" s="6">
        <v>2</v>
      </c>
      <c r="J66" s="6">
        <v>1</v>
      </c>
      <c r="K66" s="6">
        <v>3</v>
      </c>
      <c r="L66" s="6">
        <v>4</v>
      </c>
      <c r="M66" s="6">
        <v>5</v>
      </c>
      <c r="N66" s="6">
        <v>3</v>
      </c>
      <c r="O66" s="6">
        <v>10</v>
      </c>
      <c r="P66" s="6">
        <v>2</v>
      </c>
      <c r="Q66" s="6"/>
      <c r="R66" s="6"/>
      <c r="S66" s="8">
        <v>732</v>
      </c>
      <c r="T66" s="8">
        <v>764</v>
      </c>
      <c r="U66" s="6"/>
      <c r="V66" s="6"/>
      <c r="W66" s="6">
        <v>6</v>
      </c>
      <c r="X66" s="6">
        <v>9</v>
      </c>
      <c r="Y66" s="6"/>
      <c r="Z66" s="6"/>
      <c r="AA66" s="6">
        <v>2</v>
      </c>
      <c r="AB66" s="6">
        <v>1</v>
      </c>
      <c r="AC66" s="6">
        <f t="shared" si="2"/>
        <v>995</v>
      </c>
      <c r="AD66" s="6">
        <f t="shared" si="3"/>
        <v>985</v>
      </c>
      <c r="AE66" s="29"/>
      <c r="AF66" s="5"/>
      <c r="AG66" s="5"/>
      <c r="AH66" s="5"/>
      <c r="AI66" s="5"/>
      <c r="AJ66" s="37"/>
    </row>
    <row r="67" spans="1:36" ht="12.75">
      <c r="A67" s="12" t="s">
        <v>81</v>
      </c>
      <c r="C67" s="14">
        <v>6</v>
      </c>
      <c r="D67" s="6">
        <v>7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8">
        <v>665</v>
      </c>
      <c r="T67" s="8">
        <v>685</v>
      </c>
      <c r="U67" s="6"/>
      <c r="V67" s="6"/>
      <c r="W67" s="6">
        <v>4</v>
      </c>
      <c r="X67" s="6">
        <v>10</v>
      </c>
      <c r="Y67" s="6"/>
      <c r="Z67" s="6"/>
      <c r="AA67" s="6"/>
      <c r="AB67" s="6"/>
      <c r="AC67" s="6">
        <f t="shared" si="2"/>
        <v>675</v>
      </c>
      <c r="AD67" s="6">
        <f t="shared" si="3"/>
        <v>702</v>
      </c>
      <c r="AE67" s="29"/>
      <c r="AF67" s="5"/>
      <c r="AG67" s="5"/>
      <c r="AH67" s="5"/>
      <c r="AI67" s="5"/>
      <c r="AJ67" s="37"/>
    </row>
    <row r="68" spans="1:36" ht="12.75">
      <c r="A68" s="12" t="s">
        <v>82</v>
      </c>
      <c r="C68" s="14">
        <v>14</v>
      </c>
      <c r="D68" s="6">
        <v>26</v>
      </c>
      <c r="E68" s="6">
        <v>1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>
        <v>11</v>
      </c>
      <c r="R68" s="6">
        <v>14</v>
      </c>
      <c r="S68" s="8">
        <v>1228</v>
      </c>
      <c r="T68" s="8">
        <v>1284</v>
      </c>
      <c r="U68" s="6"/>
      <c r="V68" s="6"/>
      <c r="W68" s="6"/>
      <c r="X68" s="6"/>
      <c r="Y68" s="6"/>
      <c r="Z68" s="6"/>
      <c r="AA68" s="6">
        <v>2</v>
      </c>
      <c r="AB68" s="6">
        <v>2</v>
      </c>
      <c r="AC68" s="6">
        <f t="shared" si="2"/>
        <v>1256</v>
      </c>
      <c r="AD68" s="6">
        <f t="shared" si="3"/>
        <v>1326</v>
      </c>
      <c r="AE68" s="29"/>
      <c r="AF68" s="5"/>
      <c r="AG68" s="5"/>
      <c r="AH68" s="5"/>
      <c r="AI68" s="5"/>
      <c r="AJ68" s="37"/>
    </row>
    <row r="69" spans="1:36" ht="12.75">
      <c r="A69" s="12" t="s">
        <v>83</v>
      </c>
      <c r="C69" s="14">
        <v>4</v>
      </c>
      <c r="D69" s="6">
        <v>3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8">
        <v>2433</v>
      </c>
      <c r="T69" s="8">
        <v>2387</v>
      </c>
      <c r="U69" s="6"/>
      <c r="V69" s="6"/>
      <c r="W69" s="6"/>
      <c r="X69" s="6"/>
      <c r="Y69" s="6"/>
      <c r="Z69" s="6"/>
      <c r="AA69" s="6"/>
      <c r="AB69" s="6"/>
      <c r="AC69" s="6">
        <f t="shared" si="2"/>
        <v>2437</v>
      </c>
      <c r="AD69" s="6">
        <f t="shared" si="3"/>
        <v>2390</v>
      </c>
      <c r="AE69" s="29"/>
      <c r="AF69" s="5"/>
      <c r="AG69" s="5"/>
      <c r="AH69" s="5"/>
      <c r="AI69" s="5"/>
      <c r="AJ69" s="37"/>
    </row>
    <row r="70" spans="1:36" ht="12.75">
      <c r="A70" s="12" t="s">
        <v>84</v>
      </c>
      <c r="C70" s="14">
        <v>7</v>
      </c>
      <c r="D70" s="6">
        <v>10</v>
      </c>
      <c r="E70" s="6"/>
      <c r="F70" s="6"/>
      <c r="G70" s="6"/>
      <c r="H70" s="6"/>
      <c r="I70" s="6"/>
      <c r="J70" s="6"/>
      <c r="K70" s="6">
        <v>1</v>
      </c>
      <c r="L70" s="6"/>
      <c r="M70" s="6"/>
      <c r="N70" s="6"/>
      <c r="O70" s="6"/>
      <c r="P70" s="6"/>
      <c r="Q70" s="6">
        <v>2</v>
      </c>
      <c r="R70" s="6">
        <v>1</v>
      </c>
      <c r="S70" s="8">
        <v>1305</v>
      </c>
      <c r="T70" s="8">
        <v>1349</v>
      </c>
      <c r="U70" s="6"/>
      <c r="V70" s="6"/>
      <c r="W70" s="6">
        <v>11</v>
      </c>
      <c r="X70" s="6">
        <v>11</v>
      </c>
      <c r="Y70" s="6"/>
      <c r="Z70" s="6"/>
      <c r="AA70" s="6"/>
      <c r="AB70" s="6"/>
      <c r="AC70" s="6">
        <f t="shared" si="2"/>
        <v>1326</v>
      </c>
      <c r="AD70" s="6">
        <f t="shared" si="3"/>
        <v>1371</v>
      </c>
      <c r="AE70" s="29"/>
      <c r="AF70" s="5"/>
      <c r="AG70" s="5"/>
      <c r="AH70" s="5"/>
      <c r="AI70" s="5"/>
      <c r="AJ70" s="37"/>
    </row>
    <row r="71" spans="1:36" ht="12.75">
      <c r="A71" s="12" t="s">
        <v>85</v>
      </c>
      <c r="C71" s="14">
        <v>206</v>
      </c>
      <c r="D71" s="6">
        <v>168</v>
      </c>
      <c r="E71" s="6"/>
      <c r="F71" s="6"/>
      <c r="G71" s="6"/>
      <c r="H71" s="6"/>
      <c r="I71" s="6">
        <v>46</v>
      </c>
      <c r="J71" s="6">
        <v>45</v>
      </c>
      <c r="K71" s="6"/>
      <c r="L71" s="6"/>
      <c r="M71" s="6"/>
      <c r="N71" s="6"/>
      <c r="O71" s="6"/>
      <c r="P71" s="6"/>
      <c r="Q71" s="6">
        <v>3</v>
      </c>
      <c r="R71" s="6">
        <v>4</v>
      </c>
      <c r="S71" s="6"/>
      <c r="T71" s="6"/>
      <c r="U71" s="6"/>
      <c r="V71" s="6"/>
      <c r="W71" s="6"/>
      <c r="X71" s="6"/>
      <c r="Y71" s="6"/>
      <c r="Z71" s="6"/>
      <c r="AA71" s="6">
        <v>1</v>
      </c>
      <c r="AB71" s="6"/>
      <c r="AC71" s="6">
        <f t="shared" si="2"/>
        <v>256</v>
      </c>
      <c r="AD71" s="6">
        <f t="shared" si="3"/>
        <v>217</v>
      </c>
      <c r="AE71" s="29"/>
      <c r="AF71" s="5"/>
      <c r="AG71" s="5"/>
      <c r="AH71" s="5"/>
      <c r="AI71" s="5"/>
      <c r="AJ71" s="37"/>
    </row>
    <row r="72" spans="1:36" ht="12.75">
      <c r="A72" s="12" t="s">
        <v>86</v>
      </c>
      <c r="C72" s="14">
        <v>15</v>
      </c>
      <c r="D72" s="6">
        <v>14</v>
      </c>
      <c r="E72" s="6"/>
      <c r="F72" s="6"/>
      <c r="G72" s="6"/>
      <c r="H72" s="6"/>
      <c r="I72" s="6"/>
      <c r="J72" s="6">
        <v>1</v>
      </c>
      <c r="K72" s="6"/>
      <c r="L72" s="6"/>
      <c r="M72" s="6"/>
      <c r="N72" s="6"/>
      <c r="O72" s="6"/>
      <c r="P72" s="6"/>
      <c r="Q72" s="6">
        <v>2</v>
      </c>
      <c r="R72" s="6"/>
      <c r="S72" s="6">
        <v>1646</v>
      </c>
      <c r="T72" s="6">
        <v>1526</v>
      </c>
      <c r="U72" s="6"/>
      <c r="V72" s="6"/>
      <c r="W72" s="6"/>
      <c r="X72" s="6"/>
      <c r="Y72" s="6"/>
      <c r="Z72" s="6"/>
      <c r="AA72" s="6"/>
      <c r="AB72" s="6"/>
      <c r="AC72" s="6">
        <f t="shared" si="2"/>
        <v>1663</v>
      </c>
      <c r="AD72" s="6">
        <f t="shared" si="3"/>
        <v>1541</v>
      </c>
      <c r="AE72" s="29"/>
      <c r="AF72" s="5"/>
      <c r="AG72" s="5"/>
      <c r="AH72" s="5"/>
      <c r="AI72" s="5"/>
      <c r="AJ72" s="37"/>
    </row>
    <row r="73" spans="1:36" ht="12.75">
      <c r="A73" s="12" t="s">
        <v>87</v>
      </c>
      <c r="C73" s="14">
        <v>160</v>
      </c>
      <c r="D73" s="6">
        <v>196</v>
      </c>
      <c r="E73" s="6"/>
      <c r="F73" s="6">
        <v>3</v>
      </c>
      <c r="G73" s="6"/>
      <c r="H73" s="6">
        <v>6</v>
      </c>
      <c r="I73" s="6"/>
      <c r="J73" s="6"/>
      <c r="K73" s="6"/>
      <c r="L73" s="6">
        <v>3</v>
      </c>
      <c r="M73" s="6">
        <v>5</v>
      </c>
      <c r="N73" s="6">
        <v>15</v>
      </c>
      <c r="O73" s="6"/>
      <c r="P73" s="6"/>
      <c r="Q73" s="6"/>
      <c r="R73" s="6">
        <v>5</v>
      </c>
      <c r="S73" s="6">
        <v>2300</v>
      </c>
      <c r="T73" s="6">
        <v>2198</v>
      </c>
      <c r="U73" s="6"/>
      <c r="V73" s="6"/>
      <c r="W73" s="6"/>
      <c r="X73" s="6"/>
      <c r="Y73" s="6"/>
      <c r="Z73" s="6"/>
      <c r="AA73" s="6">
        <v>4</v>
      </c>
      <c r="AB73" s="6">
        <v>9</v>
      </c>
      <c r="AC73" s="6">
        <f t="shared" si="2"/>
        <v>2469</v>
      </c>
      <c r="AD73" s="6">
        <f t="shared" si="3"/>
        <v>2435</v>
      </c>
      <c r="AE73" s="29"/>
      <c r="AF73" s="5"/>
      <c r="AG73" s="5"/>
      <c r="AH73" s="5"/>
      <c r="AI73" s="5"/>
      <c r="AJ73" s="37"/>
    </row>
    <row r="74" spans="1:36" ht="12.75">
      <c r="A74" s="12" t="s">
        <v>88</v>
      </c>
      <c r="C74" s="14">
        <v>19</v>
      </c>
      <c r="D74" s="6">
        <v>10</v>
      </c>
      <c r="E74" s="6"/>
      <c r="F74" s="6">
        <v>1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>
        <v>1001</v>
      </c>
      <c r="T74" s="6">
        <v>1031</v>
      </c>
      <c r="U74" s="6"/>
      <c r="V74" s="6"/>
      <c r="W74" s="6"/>
      <c r="X74" s="6"/>
      <c r="Y74" s="6"/>
      <c r="Z74" s="6"/>
      <c r="AA74" s="6"/>
      <c r="AB74" s="6"/>
      <c r="AC74" s="6">
        <f aca="true" t="shared" si="4" ref="AC74:AC137">AA74+Y74+W74+U74+S74+Q74+O74+M74+K74+I74+G74+E74+C74</f>
        <v>1020</v>
      </c>
      <c r="AD74" s="6">
        <f aca="true" t="shared" si="5" ref="AD74:AD137">AB74+Z74+X74+V74+T74+R74+P74+N74+L74+J74+H74+F74+D74</f>
        <v>1042</v>
      </c>
      <c r="AE74" s="29"/>
      <c r="AF74" s="5"/>
      <c r="AG74" s="5"/>
      <c r="AH74" s="5"/>
      <c r="AI74" s="5"/>
      <c r="AJ74" s="37"/>
    </row>
    <row r="75" spans="1:36" ht="12.75">
      <c r="A75" s="12" t="s">
        <v>89</v>
      </c>
      <c r="C75" s="14">
        <v>94</v>
      </c>
      <c r="D75" s="6">
        <v>45</v>
      </c>
      <c r="E75" s="6"/>
      <c r="F75" s="6">
        <v>2</v>
      </c>
      <c r="G75" s="6">
        <v>2</v>
      </c>
      <c r="H75" s="6"/>
      <c r="I75" s="6">
        <v>1</v>
      </c>
      <c r="J75" s="6">
        <v>1</v>
      </c>
      <c r="K75" s="6">
        <v>1</v>
      </c>
      <c r="L75" s="6"/>
      <c r="M75" s="6">
        <v>3</v>
      </c>
      <c r="N75" s="6">
        <v>1</v>
      </c>
      <c r="O75" s="6">
        <v>1</v>
      </c>
      <c r="P75" s="6"/>
      <c r="Q75" s="6">
        <v>27</v>
      </c>
      <c r="R75" s="6">
        <v>3</v>
      </c>
      <c r="S75" s="6">
        <v>1161</v>
      </c>
      <c r="T75" s="6">
        <v>1242</v>
      </c>
      <c r="U75" s="6"/>
      <c r="V75" s="6"/>
      <c r="W75" s="6">
        <v>23</v>
      </c>
      <c r="X75" s="6">
        <v>22</v>
      </c>
      <c r="Y75" s="6"/>
      <c r="Z75" s="6"/>
      <c r="AA75" s="6">
        <v>4</v>
      </c>
      <c r="AB75" s="6">
        <v>4</v>
      </c>
      <c r="AC75" s="6">
        <f t="shared" si="4"/>
        <v>1317</v>
      </c>
      <c r="AD75" s="6">
        <f t="shared" si="5"/>
        <v>1320</v>
      </c>
      <c r="AE75" s="29"/>
      <c r="AF75" s="5"/>
      <c r="AG75" s="5"/>
      <c r="AH75" s="5"/>
      <c r="AI75" s="5"/>
      <c r="AJ75" s="37"/>
    </row>
    <row r="76" spans="1:36" ht="12.75">
      <c r="A76" s="11" t="s">
        <v>90</v>
      </c>
      <c r="C76" s="14">
        <v>389</v>
      </c>
      <c r="D76" s="6">
        <v>385</v>
      </c>
      <c r="E76" s="6"/>
      <c r="F76" s="6"/>
      <c r="G76" s="6">
        <v>1</v>
      </c>
      <c r="H76" s="6">
        <v>2</v>
      </c>
      <c r="I76" s="6">
        <v>172</v>
      </c>
      <c r="J76" s="6">
        <v>201</v>
      </c>
      <c r="K76" s="6">
        <v>1</v>
      </c>
      <c r="L76" s="6"/>
      <c r="M76" s="6"/>
      <c r="N76" s="6"/>
      <c r="O76" s="6"/>
      <c r="P76" s="6"/>
      <c r="Q76" s="6">
        <v>8</v>
      </c>
      <c r="R76" s="6">
        <v>9</v>
      </c>
      <c r="S76" s="6">
        <v>26</v>
      </c>
      <c r="T76" s="6">
        <v>19</v>
      </c>
      <c r="U76" s="6"/>
      <c r="V76" s="6"/>
      <c r="W76" s="6">
        <v>1</v>
      </c>
      <c r="X76" s="6"/>
      <c r="Y76" s="6"/>
      <c r="Z76" s="6"/>
      <c r="AA76" s="6">
        <v>1</v>
      </c>
      <c r="AB76" s="6">
        <v>1</v>
      </c>
      <c r="AC76" s="6">
        <f t="shared" si="4"/>
        <v>599</v>
      </c>
      <c r="AD76" s="6">
        <f t="shared" si="5"/>
        <v>617</v>
      </c>
      <c r="AE76" s="29"/>
      <c r="AF76" s="5"/>
      <c r="AG76" s="5"/>
      <c r="AH76" s="5"/>
      <c r="AI76" s="5"/>
      <c r="AJ76" s="37"/>
    </row>
    <row r="77" spans="1:36" ht="12.75">
      <c r="A77" s="12" t="s">
        <v>91</v>
      </c>
      <c r="C77" s="14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>
        <v>919</v>
      </c>
      <c r="T77" s="6">
        <v>761</v>
      </c>
      <c r="U77" s="6"/>
      <c r="V77" s="6"/>
      <c r="W77" s="6"/>
      <c r="X77" s="6"/>
      <c r="Y77" s="6"/>
      <c r="Z77" s="6"/>
      <c r="AA77" s="6"/>
      <c r="AB77" s="6"/>
      <c r="AC77" s="6">
        <f t="shared" si="4"/>
        <v>919</v>
      </c>
      <c r="AD77" s="6">
        <f t="shared" si="5"/>
        <v>761</v>
      </c>
      <c r="AE77" s="29"/>
      <c r="AF77" s="5"/>
      <c r="AG77" s="5"/>
      <c r="AH77" s="5"/>
      <c r="AI77" s="5"/>
      <c r="AJ77" s="37"/>
    </row>
    <row r="78" spans="1:36" ht="12.75">
      <c r="A78" s="12" t="s">
        <v>92</v>
      </c>
      <c r="C78" s="14">
        <v>27</v>
      </c>
      <c r="D78" s="6">
        <v>31</v>
      </c>
      <c r="E78" s="6"/>
      <c r="F78" s="6"/>
      <c r="G78" s="6"/>
      <c r="H78" s="6"/>
      <c r="I78" s="6"/>
      <c r="J78" s="6"/>
      <c r="K78" s="6"/>
      <c r="L78" s="6"/>
      <c r="M78" s="6">
        <v>2</v>
      </c>
      <c r="N78" s="6"/>
      <c r="O78" s="6"/>
      <c r="P78" s="6"/>
      <c r="Q78" s="6">
        <v>4</v>
      </c>
      <c r="R78" s="6">
        <v>4</v>
      </c>
      <c r="S78" s="6">
        <v>1488</v>
      </c>
      <c r="T78" s="6">
        <v>1457</v>
      </c>
      <c r="U78" s="6"/>
      <c r="V78" s="6"/>
      <c r="W78" s="6"/>
      <c r="X78" s="6"/>
      <c r="Y78" s="6"/>
      <c r="Z78" s="6"/>
      <c r="AA78" s="6"/>
      <c r="AB78" s="6"/>
      <c r="AC78" s="6">
        <f t="shared" si="4"/>
        <v>1521</v>
      </c>
      <c r="AD78" s="6">
        <f t="shared" si="5"/>
        <v>1492</v>
      </c>
      <c r="AE78" s="29"/>
      <c r="AF78" s="5"/>
      <c r="AG78" s="5"/>
      <c r="AH78" s="5"/>
      <c r="AI78" s="5"/>
      <c r="AJ78" s="37"/>
    </row>
    <row r="79" spans="1:36" ht="12.75">
      <c r="A79" s="12" t="s">
        <v>93</v>
      </c>
      <c r="C79" s="14">
        <v>2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>
        <v>470</v>
      </c>
      <c r="T79" s="6">
        <v>414</v>
      </c>
      <c r="U79" s="6"/>
      <c r="V79" s="6"/>
      <c r="W79" s="6"/>
      <c r="X79" s="6"/>
      <c r="Y79" s="6"/>
      <c r="Z79" s="6"/>
      <c r="AA79" s="6"/>
      <c r="AB79" s="6"/>
      <c r="AC79" s="6">
        <f t="shared" si="4"/>
        <v>472</v>
      </c>
      <c r="AD79" s="6">
        <f t="shared" si="5"/>
        <v>414</v>
      </c>
      <c r="AE79" s="29"/>
      <c r="AF79" s="5"/>
      <c r="AG79" s="5"/>
      <c r="AH79" s="5"/>
      <c r="AI79" s="5"/>
      <c r="AJ79" s="37"/>
    </row>
    <row r="80" spans="1:36" ht="12.75">
      <c r="A80" s="12" t="s">
        <v>94</v>
      </c>
      <c r="C80" s="14">
        <v>20</v>
      </c>
      <c r="D80" s="6">
        <v>16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>
        <v>584</v>
      </c>
      <c r="T80" s="6">
        <v>514</v>
      </c>
      <c r="U80" s="6"/>
      <c r="V80" s="6"/>
      <c r="W80" s="6"/>
      <c r="X80" s="6"/>
      <c r="Y80" s="6"/>
      <c r="Z80" s="6"/>
      <c r="AA80" s="6"/>
      <c r="AB80" s="6"/>
      <c r="AC80" s="6">
        <f t="shared" si="4"/>
        <v>604</v>
      </c>
      <c r="AD80" s="6">
        <f t="shared" si="5"/>
        <v>530</v>
      </c>
      <c r="AE80" s="29"/>
      <c r="AF80" s="5"/>
      <c r="AG80" s="5"/>
      <c r="AH80" s="5"/>
      <c r="AI80" s="5"/>
      <c r="AJ80" s="37"/>
    </row>
    <row r="81" spans="1:36" ht="12.75">
      <c r="A81" s="12" t="s">
        <v>95</v>
      </c>
      <c r="C81" s="14">
        <v>288</v>
      </c>
      <c r="D81" s="6">
        <v>270</v>
      </c>
      <c r="E81" s="6"/>
      <c r="F81" s="6"/>
      <c r="G81" s="6"/>
      <c r="H81" s="6"/>
      <c r="I81" s="6">
        <v>218</v>
      </c>
      <c r="J81" s="6">
        <v>174</v>
      </c>
      <c r="K81" s="6"/>
      <c r="L81" s="6"/>
      <c r="M81" s="6">
        <v>1</v>
      </c>
      <c r="N81" s="6"/>
      <c r="O81" s="6"/>
      <c r="P81" s="6"/>
      <c r="Q81" s="6">
        <v>7</v>
      </c>
      <c r="R81" s="6">
        <v>3</v>
      </c>
      <c r="S81" s="6">
        <v>43</v>
      </c>
      <c r="T81" s="6">
        <v>33</v>
      </c>
      <c r="U81" s="6">
        <v>1</v>
      </c>
      <c r="V81" s="6"/>
      <c r="W81" s="6"/>
      <c r="X81" s="6"/>
      <c r="Y81" s="6"/>
      <c r="Z81" s="6"/>
      <c r="AA81" s="6">
        <v>4</v>
      </c>
      <c r="AB81" s="6"/>
      <c r="AC81" s="6">
        <f t="shared" si="4"/>
        <v>562</v>
      </c>
      <c r="AD81" s="6">
        <f t="shared" si="5"/>
        <v>480</v>
      </c>
      <c r="AE81" s="29"/>
      <c r="AF81" s="5"/>
      <c r="AG81" s="5"/>
      <c r="AH81" s="5"/>
      <c r="AI81" s="5"/>
      <c r="AJ81" s="37"/>
    </row>
    <row r="82" spans="1:36" ht="12.75">
      <c r="A82" s="12" t="s">
        <v>96</v>
      </c>
      <c r="C82" s="14">
        <v>10</v>
      </c>
      <c r="D82" s="6">
        <v>6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>
        <v>1087</v>
      </c>
      <c r="T82" s="6">
        <v>988</v>
      </c>
      <c r="U82" s="6"/>
      <c r="V82" s="6"/>
      <c r="W82" s="6">
        <v>6</v>
      </c>
      <c r="X82" s="6">
        <v>5</v>
      </c>
      <c r="Y82" s="6"/>
      <c r="Z82" s="6"/>
      <c r="AA82" s="6"/>
      <c r="AB82" s="6"/>
      <c r="AC82" s="6">
        <f t="shared" si="4"/>
        <v>1103</v>
      </c>
      <c r="AD82" s="6">
        <f t="shared" si="5"/>
        <v>999</v>
      </c>
      <c r="AE82" s="29"/>
      <c r="AF82" s="5"/>
      <c r="AG82" s="5"/>
      <c r="AH82" s="5"/>
      <c r="AI82" s="5"/>
      <c r="AJ82" s="37"/>
    </row>
    <row r="83" spans="1:36" ht="12.75">
      <c r="A83" s="12" t="s">
        <v>97</v>
      </c>
      <c r="C83" s="14"/>
      <c r="D83" s="6">
        <v>2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>
        <v>589</v>
      </c>
      <c r="T83" s="6">
        <v>500</v>
      </c>
      <c r="U83" s="6"/>
      <c r="V83" s="6"/>
      <c r="W83" s="6"/>
      <c r="X83" s="6"/>
      <c r="Y83" s="6"/>
      <c r="Z83" s="6"/>
      <c r="AA83" s="6"/>
      <c r="AB83" s="6"/>
      <c r="AC83" s="6">
        <f t="shared" si="4"/>
        <v>589</v>
      </c>
      <c r="AD83" s="6">
        <f t="shared" si="5"/>
        <v>502</v>
      </c>
      <c r="AE83" s="29"/>
      <c r="AF83" s="5"/>
      <c r="AG83" s="5"/>
      <c r="AH83" s="5"/>
      <c r="AI83" s="5"/>
      <c r="AJ83" s="37"/>
    </row>
    <row r="84" spans="1:36" ht="12.75">
      <c r="A84" s="12" t="s">
        <v>98</v>
      </c>
      <c r="C84" s="14">
        <v>18</v>
      </c>
      <c r="D84" s="6">
        <v>18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>
        <v>908</v>
      </c>
      <c r="T84" s="6">
        <v>864</v>
      </c>
      <c r="U84" s="6"/>
      <c r="V84" s="6"/>
      <c r="W84" s="6"/>
      <c r="X84" s="6"/>
      <c r="Y84" s="6"/>
      <c r="Z84" s="6"/>
      <c r="AA84" s="6"/>
      <c r="AB84" s="6"/>
      <c r="AC84" s="6">
        <f t="shared" si="4"/>
        <v>926</v>
      </c>
      <c r="AD84" s="6">
        <f t="shared" si="5"/>
        <v>882</v>
      </c>
      <c r="AE84" s="29"/>
      <c r="AF84" s="5"/>
      <c r="AG84" s="5"/>
      <c r="AH84" s="5"/>
      <c r="AI84" s="5"/>
      <c r="AJ84" s="37"/>
    </row>
    <row r="85" spans="1:36" ht="12.75">
      <c r="A85" s="12" t="s">
        <v>99</v>
      </c>
      <c r="C85" s="14">
        <v>145</v>
      </c>
      <c r="D85" s="6">
        <v>133</v>
      </c>
      <c r="E85" s="6">
        <v>2</v>
      </c>
      <c r="F85" s="6"/>
      <c r="G85" s="6">
        <v>1</v>
      </c>
      <c r="H85" s="6">
        <v>5</v>
      </c>
      <c r="I85" s="6">
        <v>3</v>
      </c>
      <c r="J85" s="6">
        <v>3</v>
      </c>
      <c r="K85" s="6">
        <v>4</v>
      </c>
      <c r="L85" s="6">
        <v>8</v>
      </c>
      <c r="M85" s="6">
        <v>3</v>
      </c>
      <c r="N85" s="6">
        <v>1</v>
      </c>
      <c r="O85" s="6"/>
      <c r="P85" s="6"/>
      <c r="Q85" s="6">
        <v>23</v>
      </c>
      <c r="R85" s="6">
        <v>23</v>
      </c>
      <c r="S85" s="6">
        <v>4236</v>
      </c>
      <c r="T85" s="6">
        <v>4412</v>
      </c>
      <c r="U85" s="6"/>
      <c r="V85" s="6"/>
      <c r="W85" s="6">
        <v>10</v>
      </c>
      <c r="X85" s="6">
        <v>11</v>
      </c>
      <c r="Y85" s="6"/>
      <c r="Z85" s="6"/>
      <c r="AA85" s="6">
        <v>2</v>
      </c>
      <c r="AB85" s="6">
        <v>4</v>
      </c>
      <c r="AC85" s="6">
        <f t="shared" si="4"/>
        <v>4429</v>
      </c>
      <c r="AD85" s="6">
        <f t="shared" si="5"/>
        <v>4600</v>
      </c>
      <c r="AE85" s="29"/>
      <c r="AF85" s="5"/>
      <c r="AG85" s="5"/>
      <c r="AH85" s="5"/>
      <c r="AI85" s="5"/>
      <c r="AJ85" s="37"/>
    </row>
    <row r="86" spans="1:36" ht="12.75">
      <c r="A86" s="12" t="s">
        <v>100</v>
      </c>
      <c r="C86" s="14">
        <v>94</v>
      </c>
      <c r="D86" s="6">
        <v>89</v>
      </c>
      <c r="E86" s="6">
        <v>1</v>
      </c>
      <c r="F86" s="6"/>
      <c r="G86" s="6"/>
      <c r="H86" s="6">
        <v>1</v>
      </c>
      <c r="I86" s="6"/>
      <c r="J86" s="6"/>
      <c r="K86" s="6"/>
      <c r="L86" s="6">
        <v>1</v>
      </c>
      <c r="M86" s="6"/>
      <c r="N86" s="6">
        <v>2</v>
      </c>
      <c r="O86" s="6"/>
      <c r="P86" s="6"/>
      <c r="Q86" s="6">
        <v>4</v>
      </c>
      <c r="R86" s="6">
        <v>1</v>
      </c>
      <c r="S86" s="6">
        <v>757</v>
      </c>
      <c r="T86" s="6">
        <v>737</v>
      </c>
      <c r="U86" s="6"/>
      <c r="V86" s="6"/>
      <c r="W86" s="6"/>
      <c r="X86" s="6"/>
      <c r="Y86" s="6"/>
      <c r="Z86" s="6"/>
      <c r="AA86" s="6"/>
      <c r="AB86" s="6"/>
      <c r="AC86" s="6">
        <f t="shared" si="4"/>
        <v>856</v>
      </c>
      <c r="AD86" s="6">
        <f t="shared" si="5"/>
        <v>831</v>
      </c>
      <c r="AE86" s="29"/>
      <c r="AF86" s="5"/>
      <c r="AG86" s="5"/>
      <c r="AH86" s="5"/>
      <c r="AI86" s="5"/>
      <c r="AJ86" s="37"/>
    </row>
    <row r="87" spans="1:36" ht="12.75">
      <c r="A87" s="12" t="s">
        <v>101</v>
      </c>
      <c r="C87" s="1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>
        <v>847</v>
      </c>
      <c r="T87" s="6">
        <v>762</v>
      </c>
      <c r="U87" s="6"/>
      <c r="V87" s="6"/>
      <c r="W87" s="6"/>
      <c r="X87" s="6"/>
      <c r="Y87" s="6"/>
      <c r="Z87" s="6"/>
      <c r="AA87" s="6"/>
      <c r="AB87" s="6"/>
      <c r="AC87" s="6">
        <f t="shared" si="4"/>
        <v>847</v>
      </c>
      <c r="AD87" s="6">
        <f t="shared" si="5"/>
        <v>762</v>
      </c>
      <c r="AE87" s="29"/>
      <c r="AF87" s="5"/>
      <c r="AG87" s="5"/>
      <c r="AH87" s="5"/>
      <c r="AI87" s="5"/>
      <c r="AJ87" s="37">
        <v>280520</v>
      </c>
    </row>
    <row r="88" spans="1:36" ht="12.75">
      <c r="A88" s="12" t="s">
        <v>102</v>
      </c>
      <c r="C88" s="14">
        <v>19</v>
      </c>
      <c r="D88" s="6">
        <v>19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>
        <v>256</v>
      </c>
      <c r="T88" s="6">
        <v>231</v>
      </c>
      <c r="U88" s="6"/>
      <c r="V88" s="6"/>
      <c r="W88" s="6"/>
      <c r="X88" s="6"/>
      <c r="Y88" s="6"/>
      <c r="Z88" s="6"/>
      <c r="AA88" s="6">
        <v>2</v>
      </c>
      <c r="AB88" s="6">
        <v>1</v>
      </c>
      <c r="AC88" s="6">
        <f t="shared" si="4"/>
        <v>277</v>
      </c>
      <c r="AD88" s="6">
        <f t="shared" si="5"/>
        <v>251</v>
      </c>
      <c r="AE88" s="29"/>
      <c r="AF88" s="5"/>
      <c r="AG88" s="5"/>
      <c r="AH88" s="5"/>
      <c r="AI88" s="5"/>
      <c r="AJ88" s="37"/>
    </row>
    <row r="89" spans="1:36" ht="12.75">
      <c r="A89" s="12" t="s">
        <v>103</v>
      </c>
      <c r="C89" s="14">
        <v>290</v>
      </c>
      <c r="D89" s="6">
        <v>349</v>
      </c>
      <c r="E89" s="6"/>
      <c r="F89" s="6"/>
      <c r="G89" s="6"/>
      <c r="H89" s="6">
        <v>1</v>
      </c>
      <c r="I89" s="6">
        <v>17</v>
      </c>
      <c r="J89" s="6">
        <v>37</v>
      </c>
      <c r="K89" s="6"/>
      <c r="L89" s="6"/>
      <c r="M89" s="6">
        <v>5</v>
      </c>
      <c r="N89" s="6">
        <v>9</v>
      </c>
      <c r="O89" s="6"/>
      <c r="P89" s="6"/>
      <c r="Q89" s="6">
        <v>7</v>
      </c>
      <c r="R89" s="6">
        <v>6</v>
      </c>
      <c r="S89" s="6">
        <v>579</v>
      </c>
      <c r="T89" s="6">
        <v>645</v>
      </c>
      <c r="U89" s="6"/>
      <c r="V89" s="6"/>
      <c r="W89" s="6">
        <v>33</v>
      </c>
      <c r="X89" s="6">
        <v>40</v>
      </c>
      <c r="Y89" s="6"/>
      <c r="Z89" s="6"/>
      <c r="AA89" s="6">
        <v>4</v>
      </c>
      <c r="AB89" s="6">
        <v>2</v>
      </c>
      <c r="AC89" s="6">
        <f t="shared" si="4"/>
        <v>935</v>
      </c>
      <c r="AD89" s="6">
        <f t="shared" si="5"/>
        <v>1089</v>
      </c>
      <c r="AE89" s="29"/>
      <c r="AF89" s="5"/>
      <c r="AG89" s="5"/>
      <c r="AH89" s="5"/>
      <c r="AI89" s="5"/>
      <c r="AJ89" s="37"/>
    </row>
    <row r="90" spans="1:36" ht="12.75">
      <c r="A90" s="12" t="s">
        <v>104</v>
      </c>
      <c r="C90" s="14">
        <v>48</v>
      </c>
      <c r="D90" s="6">
        <v>39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>
        <v>1171</v>
      </c>
      <c r="T90" s="6">
        <v>1076</v>
      </c>
      <c r="U90" s="6"/>
      <c r="V90" s="6"/>
      <c r="W90" s="6">
        <v>3</v>
      </c>
      <c r="X90" s="6">
        <v>1</v>
      </c>
      <c r="Y90" s="6"/>
      <c r="Z90" s="6"/>
      <c r="AA90" s="6"/>
      <c r="AB90" s="6"/>
      <c r="AC90" s="6">
        <f t="shared" si="4"/>
        <v>1222</v>
      </c>
      <c r="AD90" s="6">
        <f t="shared" si="5"/>
        <v>1116</v>
      </c>
      <c r="AE90" s="29"/>
      <c r="AF90" s="5"/>
      <c r="AG90" s="5"/>
      <c r="AH90" s="5"/>
      <c r="AI90" s="5"/>
      <c r="AJ90" s="37"/>
    </row>
    <row r="91" spans="1:36" ht="12.75">
      <c r="A91" s="12" t="s">
        <v>105</v>
      </c>
      <c r="C91" s="14">
        <v>3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>
        <v>1330</v>
      </c>
      <c r="T91" s="6">
        <v>1184</v>
      </c>
      <c r="U91" s="6"/>
      <c r="V91" s="6"/>
      <c r="W91" s="6"/>
      <c r="X91" s="6"/>
      <c r="Y91" s="6"/>
      <c r="Z91" s="6"/>
      <c r="AA91" s="6"/>
      <c r="AB91" s="6"/>
      <c r="AC91" s="6">
        <f t="shared" si="4"/>
        <v>1333</v>
      </c>
      <c r="AD91" s="6">
        <f t="shared" si="5"/>
        <v>1184</v>
      </c>
      <c r="AE91" s="29"/>
      <c r="AF91" s="5"/>
      <c r="AG91" s="5"/>
      <c r="AH91" s="5"/>
      <c r="AI91" s="5"/>
      <c r="AJ91" s="37"/>
    </row>
    <row r="92" spans="1:36" ht="12.75">
      <c r="A92" s="12" t="s">
        <v>106</v>
      </c>
      <c r="C92" s="14">
        <v>25</v>
      </c>
      <c r="D92" s="6">
        <v>25</v>
      </c>
      <c r="E92" s="6"/>
      <c r="F92" s="6"/>
      <c r="G92" s="6">
        <v>1</v>
      </c>
      <c r="H92" s="6"/>
      <c r="I92" s="6"/>
      <c r="J92" s="6"/>
      <c r="K92" s="6"/>
      <c r="L92" s="6"/>
      <c r="M92" s="6">
        <v>1</v>
      </c>
      <c r="N92" s="6"/>
      <c r="O92" s="6"/>
      <c r="P92" s="6"/>
      <c r="Q92" s="6"/>
      <c r="R92" s="6"/>
      <c r="S92" s="6">
        <v>716</v>
      </c>
      <c r="T92" s="6">
        <v>644</v>
      </c>
      <c r="U92" s="6"/>
      <c r="V92" s="6"/>
      <c r="W92" s="6"/>
      <c r="X92" s="6"/>
      <c r="Y92" s="6"/>
      <c r="Z92" s="6"/>
      <c r="AA92" s="6"/>
      <c r="AB92" s="6"/>
      <c r="AC92" s="6">
        <f t="shared" si="4"/>
        <v>743</v>
      </c>
      <c r="AD92" s="6">
        <f t="shared" si="5"/>
        <v>669</v>
      </c>
      <c r="AE92" s="29"/>
      <c r="AF92" s="5"/>
      <c r="AG92" s="5"/>
      <c r="AH92" s="5"/>
      <c r="AI92" s="5"/>
      <c r="AJ92" s="37"/>
    </row>
    <row r="93" spans="1:36" ht="12.75">
      <c r="A93" s="12" t="s">
        <v>107</v>
      </c>
      <c r="C93" s="14">
        <v>1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>
        <v>1</v>
      </c>
      <c r="R93" s="6"/>
      <c r="S93" s="6">
        <v>688</v>
      </c>
      <c r="T93" s="6">
        <v>618</v>
      </c>
      <c r="U93" s="6"/>
      <c r="V93" s="6"/>
      <c r="W93" s="6"/>
      <c r="X93" s="6"/>
      <c r="Y93" s="6"/>
      <c r="Z93" s="6"/>
      <c r="AA93" s="6"/>
      <c r="AB93" s="6"/>
      <c r="AC93" s="6">
        <f t="shared" si="4"/>
        <v>690</v>
      </c>
      <c r="AD93" s="6">
        <f t="shared" si="5"/>
        <v>618</v>
      </c>
      <c r="AE93" s="29"/>
      <c r="AF93" s="5"/>
      <c r="AG93" s="5"/>
      <c r="AH93" s="5"/>
      <c r="AI93" s="5"/>
      <c r="AJ93" s="37"/>
    </row>
    <row r="94" spans="1:36" ht="12.75">
      <c r="A94" s="12" t="s">
        <v>108</v>
      </c>
      <c r="C94" s="14">
        <v>2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>
        <v>448</v>
      </c>
      <c r="T94" s="6">
        <v>255</v>
      </c>
      <c r="U94" s="6"/>
      <c r="V94" s="6"/>
      <c r="W94" s="6"/>
      <c r="X94" s="6"/>
      <c r="Y94" s="6"/>
      <c r="Z94" s="6"/>
      <c r="AA94" s="6"/>
      <c r="AB94" s="6"/>
      <c r="AC94" s="6">
        <f t="shared" si="4"/>
        <v>450</v>
      </c>
      <c r="AD94" s="6">
        <f t="shared" si="5"/>
        <v>255</v>
      </c>
      <c r="AE94" s="29"/>
      <c r="AF94" s="5"/>
      <c r="AG94" s="5"/>
      <c r="AH94" s="5"/>
      <c r="AI94" s="5"/>
      <c r="AJ94" s="37"/>
    </row>
    <row r="95" spans="1:36" ht="12.75">
      <c r="A95" s="12" t="s">
        <v>109</v>
      </c>
      <c r="C95" s="1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>
        <v>319</v>
      </c>
      <c r="T95" s="6">
        <v>319</v>
      </c>
      <c r="U95" s="6"/>
      <c r="V95" s="6"/>
      <c r="W95" s="6"/>
      <c r="X95" s="6"/>
      <c r="Y95" s="6"/>
      <c r="Z95" s="6"/>
      <c r="AA95" s="6"/>
      <c r="AB95" s="6"/>
      <c r="AC95" s="6">
        <f t="shared" si="4"/>
        <v>319</v>
      </c>
      <c r="AD95" s="6">
        <f t="shared" si="5"/>
        <v>319</v>
      </c>
      <c r="AE95" s="29"/>
      <c r="AF95" s="5"/>
      <c r="AG95" s="5"/>
      <c r="AH95" s="5"/>
      <c r="AI95" s="5"/>
      <c r="AJ95" s="37"/>
    </row>
    <row r="96" spans="1:36" ht="12.75">
      <c r="A96" s="12" t="s">
        <v>110</v>
      </c>
      <c r="C96" s="14">
        <v>362</v>
      </c>
      <c r="D96" s="6">
        <v>342</v>
      </c>
      <c r="E96" s="6"/>
      <c r="F96" s="6">
        <v>2</v>
      </c>
      <c r="G96" s="6"/>
      <c r="H96" s="6"/>
      <c r="I96" s="6">
        <v>41</v>
      </c>
      <c r="J96" s="6">
        <v>55</v>
      </c>
      <c r="K96" s="6"/>
      <c r="L96" s="6"/>
      <c r="M96" s="6"/>
      <c r="N96" s="6">
        <v>4</v>
      </c>
      <c r="O96" s="6"/>
      <c r="P96" s="6"/>
      <c r="Q96" s="6">
        <v>675</v>
      </c>
      <c r="R96" s="6">
        <v>708</v>
      </c>
      <c r="S96" s="6">
        <v>629</v>
      </c>
      <c r="T96" s="6">
        <v>660</v>
      </c>
      <c r="U96" s="6"/>
      <c r="V96" s="6"/>
      <c r="W96" s="6">
        <v>5</v>
      </c>
      <c r="X96" s="6">
        <v>4</v>
      </c>
      <c r="Y96" s="6"/>
      <c r="Z96" s="6"/>
      <c r="AA96" s="6">
        <v>2</v>
      </c>
      <c r="AB96" s="6">
        <v>1</v>
      </c>
      <c r="AC96" s="6">
        <f t="shared" si="4"/>
        <v>1714</v>
      </c>
      <c r="AD96" s="6">
        <f t="shared" si="5"/>
        <v>1776</v>
      </c>
      <c r="AE96" s="29"/>
      <c r="AF96" s="5"/>
      <c r="AG96" s="5"/>
      <c r="AH96" s="5"/>
      <c r="AI96" s="5"/>
      <c r="AJ96" s="37"/>
    </row>
    <row r="97" spans="1:36" ht="12.75">
      <c r="A97" s="12" t="s">
        <v>111</v>
      </c>
      <c r="C97" s="14">
        <v>7</v>
      </c>
      <c r="D97" s="6">
        <v>5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>
        <v>688</v>
      </c>
      <c r="T97" s="6">
        <v>613</v>
      </c>
      <c r="U97" s="6"/>
      <c r="V97" s="6"/>
      <c r="W97" s="6"/>
      <c r="X97" s="6"/>
      <c r="Y97" s="6"/>
      <c r="Z97" s="6"/>
      <c r="AA97" s="6"/>
      <c r="AB97" s="6"/>
      <c r="AC97" s="6">
        <f t="shared" si="4"/>
        <v>695</v>
      </c>
      <c r="AD97" s="6">
        <f t="shared" si="5"/>
        <v>618</v>
      </c>
      <c r="AE97" s="29"/>
      <c r="AF97" s="5"/>
      <c r="AG97" s="5"/>
      <c r="AH97" s="5"/>
      <c r="AI97" s="5"/>
      <c r="AJ97" s="37"/>
    </row>
    <row r="98" spans="1:36" ht="12.75">
      <c r="A98" s="12" t="s">
        <v>112</v>
      </c>
      <c r="C98" s="14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>
        <v>773</v>
      </c>
      <c r="T98" s="6">
        <v>690</v>
      </c>
      <c r="U98" s="6"/>
      <c r="V98" s="6"/>
      <c r="W98" s="6"/>
      <c r="X98" s="6"/>
      <c r="Y98" s="6"/>
      <c r="Z98" s="6"/>
      <c r="AA98" s="6"/>
      <c r="AB98" s="6"/>
      <c r="AC98" s="6">
        <f t="shared" si="4"/>
        <v>773</v>
      </c>
      <c r="AD98" s="6">
        <f t="shared" si="5"/>
        <v>690</v>
      </c>
      <c r="AE98" s="29"/>
      <c r="AF98" s="5"/>
      <c r="AG98" s="5"/>
      <c r="AH98" s="5"/>
      <c r="AI98" s="5"/>
      <c r="AJ98" s="37"/>
    </row>
    <row r="99" spans="1:36" ht="12.75">
      <c r="A99" s="12" t="s">
        <v>113</v>
      </c>
      <c r="C99" s="14">
        <v>1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>
        <v>457</v>
      </c>
      <c r="T99" s="6">
        <v>426</v>
      </c>
      <c r="U99" s="6"/>
      <c r="V99" s="6"/>
      <c r="W99" s="6"/>
      <c r="X99" s="6"/>
      <c r="Y99" s="6"/>
      <c r="Z99" s="6"/>
      <c r="AA99" s="6"/>
      <c r="AB99" s="6"/>
      <c r="AC99" s="6">
        <f t="shared" si="4"/>
        <v>458</v>
      </c>
      <c r="AD99" s="6">
        <f t="shared" si="5"/>
        <v>426</v>
      </c>
      <c r="AE99" s="29"/>
      <c r="AF99" s="5"/>
      <c r="AG99" s="5"/>
      <c r="AH99" s="5"/>
      <c r="AI99" s="5"/>
      <c r="AJ99" s="37"/>
    </row>
    <row r="100" spans="1:36" ht="12.75">
      <c r="A100" s="12" t="s">
        <v>114</v>
      </c>
      <c r="C100" s="14">
        <v>6</v>
      </c>
      <c r="D100" s="6">
        <v>3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>
        <v>642</v>
      </c>
      <c r="T100" s="6">
        <v>578</v>
      </c>
      <c r="U100" s="6"/>
      <c r="V100" s="6"/>
      <c r="W100" s="6"/>
      <c r="X100" s="6"/>
      <c r="Y100" s="6"/>
      <c r="Z100" s="6"/>
      <c r="AA100" s="6"/>
      <c r="AB100" s="6"/>
      <c r="AC100" s="6">
        <f t="shared" si="4"/>
        <v>648</v>
      </c>
      <c r="AD100" s="6">
        <f t="shared" si="5"/>
        <v>581</v>
      </c>
      <c r="AE100" s="29"/>
      <c r="AF100" s="5"/>
      <c r="AG100" s="5"/>
      <c r="AH100" s="5"/>
      <c r="AI100" s="5"/>
      <c r="AJ100" s="37"/>
    </row>
    <row r="101" spans="1:36" ht="12.75">
      <c r="A101" s="12" t="s">
        <v>115</v>
      </c>
      <c r="C101" s="14">
        <v>4</v>
      </c>
      <c r="D101" s="6">
        <v>3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>
        <v>252</v>
      </c>
      <c r="T101" s="6">
        <v>222</v>
      </c>
      <c r="U101" s="6"/>
      <c r="V101" s="6"/>
      <c r="W101" s="6"/>
      <c r="X101" s="6"/>
      <c r="Y101" s="6"/>
      <c r="Z101" s="6"/>
      <c r="AA101" s="6"/>
      <c r="AB101" s="6"/>
      <c r="AC101" s="6">
        <f t="shared" si="4"/>
        <v>256</v>
      </c>
      <c r="AD101" s="6">
        <f t="shared" si="5"/>
        <v>225</v>
      </c>
      <c r="AE101" s="29"/>
      <c r="AF101" s="5"/>
      <c r="AG101" s="5"/>
      <c r="AH101" s="5"/>
      <c r="AI101" s="5"/>
      <c r="AJ101" s="37"/>
    </row>
    <row r="102" spans="1:36" ht="12.75">
      <c r="A102" s="12" t="s">
        <v>116</v>
      </c>
      <c r="C102" s="14">
        <v>34</v>
      </c>
      <c r="D102" s="6">
        <v>41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>
        <v>579</v>
      </c>
      <c r="T102" s="6">
        <v>576</v>
      </c>
      <c r="U102" s="6"/>
      <c r="V102" s="6"/>
      <c r="W102" s="6">
        <v>20</v>
      </c>
      <c r="X102" s="6">
        <v>20</v>
      </c>
      <c r="Y102" s="6"/>
      <c r="Z102" s="6"/>
      <c r="AA102" s="6"/>
      <c r="AB102" s="6"/>
      <c r="AC102" s="6">
        <f t="shared" si="4"/>
        <v>633</v>
      </c>
      <c r="AD102" s="6">
        <f t="shared" si="5"/>
        <v>637</v>
      </c>
      <c r="AE102" s="29"/>
      <c r="AF102" s="5"/>
      <c r="AG102" s="5"/>
      <c r="AH102" s="5"/>
      <c r="AI102" s="5"/>
      <c r="AJ102" s="37"/>
    </row>
    <row r="103" spans="1:36" ht="12.75">
      <c r="A103" s="12" t="s">
        <v>117</v>
      </c>
      <c r="C103" s="14">
        <v>7</v>
      </c>
      <c r="D103" s="6">
        <v>5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>
        <v>352</v>
      </c>
      <c r="T103" s="6">
        <v>336</v>
      </c>
      <c r="U103" s="6"/>
      <c r="V103" s="6"/>
      <c r="W103" s="6"/>
      <c r="X103" s="6"/>
      <c r="Y103" s="6"/>
      <c r="Z103" s="6"/>
      <c r="AA103" s="6"/>
      <c r="AB103" s="6"/>
      <c r="AC103" s="6">
        <f t="shared" si="4"/>
        <v>359</v>
      </c>
      <c r="AD103" s="6">
        <f t="shared" si="5"/>
        <v>341</v>
      </c>
      <c r="AE103" s="29"/>
      <c r="AF103" s="5"/>
      <c r="AG103" s="5"/>
      <c r="AH103" s="5"/>
      <c r="AI103" s="5"/>
      <c r="AJ103" s="37"/>
    </row>
    <row r="104" spans="1:36" ht="12.75">
      <c r="A104" s="12" t="s">
        <v>118</v>
      </c>
      <c r="C104" s="14">
        <v>321</v>
      </c>
      <c r="D104" s="6">
        <v>324</v>
      </c>
      <c r="E104" s="6">
        <v>1</v>
      </c>
      <c r="F104" s="6"/>
      <c r="G104" s="6"/>
      <c r="H104" s="6"/>
      <c r="I104" s="6">
        <v>9</v>
      </c>
      <c r="J104" s="6">
        <v>3</v>
      </c>
      <c r="K104" s="6"/>
      <c r="L104" s="6"/>
      <c r="M104" s="6"/>
      <c r="N104" s="6"/>
      <c r="O104" s="6"/>
      <c r="P104" s="6"/>
      <c r="Q104" s="6">
        <v>21</v>
      </c>
      <c r="R104" s="6">
        <v>24</v>
      </c>
      <c r="S104" s="6">
        <v>3415</v>
      </c>
      <c r="T104" s="6">
        <v>3090</v>
      </c>
      <c r="U104" s="6"/>
      <c r="V104" s="6"/>
      <c r="W104" s="6"/>
      <c r="X104" s="6"/>
      <c r="Y104" s="6"/>
      <c r="Z104" s="6"/>
      <c r="AA104" s="6"/>
      <c r="AB104" s="6"/>
      <c r="AC104" s="6">
        <f t="shared" si="4"/>
        <v>3767</v>
      </c>
      <c r="AD104" s="6">
        <f t="shared" si="5"/>
        <v>3441</v>
      </c>
      <c r="AE104" s="29"/>
      <c r="AF104" s="5"/>
      <c r="AG104" s="5"/>
      <c r="AH104" s="5"/>
      <c r="AI104" s="5"/>
      <c r="AJ104" s="37"/>
    </row>
    <row r="105" spans="1:36" ht="12.75">
      <c r="A105" s="12" t="s">
        <v>119</v>
      </c>
      <c r="C105" s="14">
        <v>1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>
        <v>430</v>
      </c>
      <c r="T105" s="6">
        <v>416</v>
      </c>
      <c r="U105" s="6"/>
      <c r="V105" s="6"/>
      <c r="W105" s="6"/>
      <c r="X105" s="6"/>
      <c r="Y105" s="6"/>
      <c r="Z105" s="6"/>
      <c r="AA105" s="6"/>
      <c r="AB105" s="6"/>
      <c r="AC105" s="6">
        <f t="shared" si="4"/>
        <v>431</v>
      </c>
      <c r="AD105" s="6">
        <f t="shared" si="5"/>
        <v>416</v>
      </c>
      <c r="AE105" s="29"/>
      <c r="AF105" s="5"/>
      <c r="AG105" s="5"/>
      <c r="AH105" s="5"/>
      <c r="AI105" s="5"/>
      <c r="AJ105" s="37"/>
    </row>
    <row r="106" spans="1:36" ht="12.75">
      <c r="A106" s="12" t="s">
        <v>120</v>
      </c>
      <c r="C106" s="14">
        <v>3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>
        <v>1</v>
      </c>
      <c r="R106" s="6"/>
      <c r="S106" s="6">
        <v>290</v>
      </c>
      <c r="T106" s="6">
        <v>284</v>
      </c>
      <c r="U106" s="6"/>
      <c r="V106" s="6"/>
      <c r="W106" s="6"/>
      <c r="X106" s="6"/>
      <c r="Y106" s="6"/>
      <c r="Z106" s="6"/>
      <c r="AA106" s="6"/>
      <c r="AB106" s="6"/>
      <c r="AC106" s="6">
        <f t="shared" si="4"/>
        <v>294</v>
      </c>
      <c r="AD106" s="6">
        <f t="shared" si="5"/>
        <v>284</v>
      </c>
      <c r="AE106" s="29"/>
      <c r="AF106" s="5"/>
      <c r="AG106" s="5"/>
      <c r="AH106" s="5"/>
      <c r="AI106" s="5"/>
      <c r="AJ106" s="37"/>
    </row>
    <row r="107" spans="1:36" ht="12.75">
      <c r="A107" s="12" t="s">
        <v>121</v>
      </c>
      <c r="C107" s="14">
        <v>5</v>
      </c>
      <c r="D107" s="6">
        <v>1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>
        <v>646</v>
      </c>
      <c r="T107" s="6">
        <v>591</v>
      </c>
      <c r="U107" s="6"/>
      <c r="V107" s="6"/>
      <c r="W107" s="6"/>
      <c r="X107" s="6"/>
      <c r="Y107" s="6"/>
      <c r="Z107" s="6"/>
      <c r="AA107" s="6"/>
      <c r="AB107" s="6"/>
      <c r="AC107" s="6">
        <f t="shared" si="4"/>
        <v>651</v>
      </c>
      <c r="AD107" s="6">
        <f t="shared" si="5"/>
        <v>592</v>
      </c>
      <c r="AE107" s="29"/>
      <c r="AF107" s="5"/>
      <c r="AG107" s="5"/>
      <c r="AH107" s="5"/>
      <c r="AI107" s="5"/>
      <c r="AJ107" s="37"/>
    </row>
    <row r="108" spans="1:36" ht="12.75">
      <c r="A108" s="12" t="s">
        <v>122</v>
      </c>
      <c r="C108" s="14">
        <v>242</v>
      </c>
      <c r="D108" s="6">
        <v>257</v>
      </c>
      <c r="E108" s="6"/>
      <c r="F108" s="6"/>
      <c r="G108" s="6"/>
      <c r="H108" s="6"/>
      <c r="I108" s="6">
        <v>1</v>
      </c>
      <c r="J108" s="6">
        <v>3</v>
      </c>
      <c r="K108" s="6"/>
      <c r="L108" s="6"/>
      <c r="M108" s="6"/>
      <c r="N108" s="6"/>
      <c r="O108" s="6"/>
      <c r="P108" s="6"/>
      <c r="Q108" s="6">
        <v>31</v>
      </c>
      <c r="R108" s="6">
        <v>43</v>
      </c>
      <c r="S108" s="6">
        <v>1523</v>
      </c>
      <c r="T108" s="6">
        <v>1472</v>
      </c>
      <c r="U108" s="6"/>
      <c r="V108" s="6"/>
      <c r="W108" s="6"/>
      <c r="X108" s="6"/>
      <c r="Y108" s="6"/>
      <c r="Z108" s="6"/>
      <c r="AA108" s="6"/>
      <c r="AB108" s="6"/>
      <c r="AC108" s="6">
        <f t="shared" si="4"/>
        <v>1797</v>
      </c>
      <c r="AD108" s="6">
        <f t="shared" si="5"/>
        <v>1775</v>
      </c>
      <c r="AE108" s="29"/>
      <c r="AF108" s="5"/>
      <c r="AG108" s="5"/>
      <c r="AH108" s="5"/>
      <c r="AI108" s="5"/>
      <c r="AJ108" s="37"/>
    </row>
    <row r="109" spans="1:36" ht="12.75">
      <c r="A109" s="12" t="s">
        <v>123</v>
      </c>
      <c r="C109" s="14">
        <v>348</v>
      </c>
      <c r="D109" s="6">
        <v>321</v>
      </c>
      <c r="E109" s="6"/>
      <c r="F109" s="6"/>
      <c r="G109" s="6"/>
      <c r="H109" s="6"/>
      <c r="I109" s="6">
        <v>26</v>
      </c>
      <c r="J109" s="6">
        <v>29</v>
      </c>
      <c r="K109" s="6">
        <v>3</v>
      </c>
      <c r="L109" s="6"/>
      <c r="M109" s="6"/>
      <c r="N109" s="6"/>
      <c r="O109" s="6"/>
      <c r="P109" s="6"/>
      <c r="Q109" s="6">
        <v>1</v>
      </c>
      <c r="R109" s="6"/>
      <c r="S109" s="6">
        <v>52</v>
      </c>
      <c r="T109" s="6">
        <v>52</v>
      </c>
      <c r="U109" s="6"/>
      <c r="V109" s="6"/>
      <c r="W109" s="6"/>
      <c r="X109" s="6"/>
      <c r="Y109" s="6"/>
      <c r="Z109" s="6"/>
      <c r="AA109" s="6"/>
      <c r="AB109" s="6"/>
      <c r="AC109" s="6">
        <f t="shared" si="4"/>
        <v>430</v>
      </c>
      <c r="AD109" s="6">
        <f t="shared" si="5"/>
        <v>402</v>
      </c>
      <c r="AE109" s="29"/>
      <c r="AF109" s="5"/>
      <c r="AG109" s="5"/>
      <c r="AH109" s="5"/>
      <c r="AI109" s="5"/>
      <c r="AJ109" s="37"/>
    </row>
    <row r="110" spans="1:36" ht="12.75">
      <c r="A110" s="12" t="s">
        <v>124</v>
      </c>
      <c r="C110" s="14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>
        <v>916</v>
      </c>
      <c r="T110" s="6">
        <v>837</v>
      </c>
      <c r="U110" s="6"/>
      <c r="V110" s="6"/>
      <c r="W110" s="6"/>
      <c r="X110" s="6"/>
      <c r="Y110" s="6"/>
      <c r="Z110" s="6"/>
      <c r="AA110" s="6"/>
      <c r="AB110" s="6"/>
      <c r="AC110" s="6">
        <f t="shared" si="4"/>
        <v>916</v>
      </c>
      <c r="AD110" s="6">
        <f t="shared" si="5"/>
        <v>837</v>
      </c>
      <c r="AE110" s="29"/>
      <c r="AF110" s="5"/>
      <c r="AG110" s="5"/>
      <c r="AH110" s="5"/>
      <c r="AI110" s="5"/>
      <c r="AJ110" s="37"/>
    </row>
    <row r="111" spans="1:36" ht="12.75">
      <c r="A111" s="12" t="s">
        <v>125</v>
      </c>
      <c r="C111" s="14">
        <v>28</v>
      </c>
      <c r="D111" s="6">
        <v>21</v>
      </c>
      <c r="E111" s="6"/>
      <c r="F111" s="6"/>
      <c r="G111" s="6"/>
      <c r="H111" s="6"/>
      <c r="I111" s="6"/>
      <c r="J111" s="6"/>
      <c r="K111" s="6"/>
      <c r="L111" s="6"/>
      <c r="M111" s="6">
        <v>1</v>
      </c>
      <c r="N111" s="6"/>
      <c r="O111" s="6"/>
      <c r="P111" s="6"/>
      <c r="Q111" s="6"/>
      <c r="R111" s="6"/>
      <c r="S111" s="6">
        <v>2068</v>
      </c>
      <c r="T111" s="6">
        <v>1587</v>
      </c>
      <c r="U111" s="6"/>
      <c r="V111" s="6"/>
      <c r="W111" s="6"/>
      <c r="X111" s="6"/>
      <c r="Y111" s="6"/>
      <c r="Z111" s="6"/>
      <c r="AA111" s="6"/>
      <c r="AB111" s="6"/>
      <c r="AC111" s="6">
        <f t="shared" si="4"/>
        <v>2097</v>
      </c>
      <c r="AD111" s="6">
        <f t="shared" si="5"/>
        <v>1608</v>
      </c>
      <c r="AE111" s="29"/>
      <c r="AF111" s="5"/>
      <c r="AG111" s="5"/>
      <c r="AH111" s="5"/>
      <c r="AI111" s="5"/>
      <c r="AJ111" s="37"/>
    </row>
    <row r="112" spans="1:36" ht="12.75">
      <c r="A112" s="12" t="s">
        <v>126</v>
      </c>
      <c r="C112" s="14">
        <v>5</v>
      </c>
      <c r="D112" s="6">
        <v>3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>
        <v>1347</v>
      </c>
      <c r="T112" s="6">
        <v>1323</v>
      </c>
      <c r="U112" s="6"/>
      <c r="V112" s="6"/>
      <c r="W112" s="6"/>
      <c r="X112" s="6"/>
      <c r="Y112" s="6"/>
      <c r="Z112" s="6"/>
      <c r="AA112" s="6"/>
      <c r="AB112" s="6"/>
      <c r="AC112" s="6">
        <f t="shared" si="4"/>
        <v>1352</v>
      </c>
      <c r="AD112" s="6">
        <f t="shared" si="5"/>
        <v>1326</v>
      </c>
      <c r="AE112" s="29"/>
      <c r="AF112" s="5"/>
      <c r="AG112" s="5"/>
      <c r="AH112" s="5"/>
      <c r="AI112" s="5"/>
      <c r="AJ112" s="37"/>
    </row>
    <row r="113" spans="1:36" ht="12.75">
      <c r="A113" s="12" t="s">
        <v>127</v>
      </c>
      <c r="C113" s="14">
        <v>5</v>
      </c>
      <c r="D113" s="6">
        <v>2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>
        <v>1</v>
      </c>
      <c r="P113" s="6"/>
      <c r="Q113" s="6"/>
      <c r="R113" s="6"/>
      <c r="S113" s="6">
        <v>1189</v>
      </c>
      <c r="T113" s="6">
        <v>1184</v>
      </c>
      <c r="U113" s="6"/>
      <c r="V113" s="6"/>
      <c r="W113" s="6"/>
      <c r="X113" s="6"/>
      <c r="Y113" s="6"/>
      <c r="Z113" s="6"/>
      <c r="AA113" s="6"/>
      <c r="AB113" s="6"/>
      <c r="AC113" s="6">
        <f t="shared" si="4"/>
        <v>1195</v>
      </c>
      <c r="AD113" s="6">
        <f t="shared" si="5"/>
        <v>1186</v>
      </c>
      <c r="AE113" s="29"/>
      <c r="AF113" s="5"/>
      <c r="AG113" s="5"/>
      <c r="AH113" s="5"/>
      <c r="AI113" s="5"/>
      <c r="AJ113" s="37"/>
    </row>
    <row r="114" spans="1:36" ht="12.75">
      <c r="A114" s="12" t="s">
        <v>128</v>
      </c>
      <c r="C114" s="14">
        <v>2</v>
      </c>
      <c r="D114" s="6">
        <v>1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>
        <v>1</v>
      </c>
      <c r="Q114" s="6"/>
      <c r="R114" s="6"/>
      <c r="S114" s="6">
        <v>637</v>
      </c>
      <c r="T114" s="6">
        <v>699</v>
      </c>
      <c r="U114" s="6"/>
      <c r="V114" s="6"/>
      <c r="W114" s="6"/>
      <c r="X114" s="6"/>
      <c r="Y114" s="6"/>
      <c r="Z114" s="6"/>
      <c r="AA114" s="6">
        <v>1</v>
      </c>
      <c r="AB114" s="6">
        <v>4</v>
      </c>
      <c r="AC114" s="6">
        <f t="shared" si="4"/>
        <v>640</v>
      </c>
      <c r="AD114" s="6">
        <f t="shared" si="5"/>
        <v>705</v>
      </c>
      <c r="AE114" s="29"/>
      <c r="AF114" s="5"/>
      <c r="AG114" s="5"/>
      <c r="AH114" s="5"/>
      <c r="AI114" s="5"/>
      <c r="AJ114" s="37"/>
    </row>
    <row r="115" spans="1:36" ht="12.75">
      <c r="A115" s="12" t="s">
        <v>129</v>
      </c>
      <c r="C115" s="14">
        <v>3</v>
      </c>
      <c r="D115" s="6">
        <v>2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>
        <v>730</v>
      </c>
      <c r="T115" s="6">
        <v>648</v>
      </c>
      <c r="U115" s="6"/>
      <c r="V115" s="6"/>
      <c r="W115" s="6"/>
      <c r="X115" s="6"/>
      <c r="Y115" s="6"/>
      <c r="Z115" s="6"/>
      <c r="AA115" s="6"/>
      <c r="AB115" s="6"/>
      <c r="AC115" s="6">
        <f t="shared" si="4"/>
        <v>733</v>
      </c>
      <c r="AD115" s="6">
        <f t="shared" si="5"/>
        <v>650</v>
      </c>
      <c r="AE115" s="29"/>
      <c r="AF115" s="5"/>
      <c r="AG115" s="5"/>
      <c r="AH115" s="5"/>
      <c r="AI115" s="5"/>
      <c r="AJ115" s="37"/>
    </row>
    <row r="116" spans="1:36" ht="12.75">
      <c r="A116" s="12" t="s">
        <v>130</v>
      </c>
      <c r="C116" s="14">
        <v>44</v>
      </c>
      <c r="D116" s="6">
        <v>56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>
        <v>515</v>
      </c>
      <c r="T116" s="6">
        <v>543</v>
      </c>
      <c r="U116" s="6"/>
      <c r="V116" s="6"/>
      <c r="W116" s="6"/>
      <c r="X116" s="6"/>
      <c r="Y116" s="6"/>
      <c r="Z116" s="6"/>
      <c r="AA116" s="6"/>
      <c r="AB116" s="6"/>
      <c r="AC116" s="6">
        <f t="shared" si="4"/>
        <v>559</v>
      </c>
      <c r="AD116" s="6">
        <f t="shared" si="5"/>
        <v>599</v>
      </c>
      <c r="AE116" s="29"/>
      <c r="AF116" s="5"/>
      <c r="AG116" s="5"/>
      <c r="AH116" s="5"/>
      <c r="AI116" s="5"/>
      <c r="AJ116" s="37"/>
    </row>
    <row r="117" spans="1:36" ht="12.75">
      <c r="A117" s="12" t="s">
        <v>131</v>
      </c>
      <c r="C117" s="14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>
        <v>1117</v>
      </c>
      <c r="T117" s="6">
        <v>1020</v>
      </c>
      <c r="U117" s="6"/>
      <c r="V117" s="6"/>
      <c r="W117" s="6"/>
      <c r="X117" s="6"/>
      <c r="Y117" s="6"/>
      <c r="Z117" s="6"/>
      <c r="AA117" s="6"/>
      <c r="AB117" s="6"/>
      <c r="AC117" s="6">
        <f t="shared" si="4"/>
        <v>1117</v>
      </c>
      <c r="AD117" s="6">
        <f t="shared" si="5"/>
        <v>1020</v>
      </c>
      <c r="AE117" s="29"/>
      <c r="AF117" s="5"/>
      <c r="AG117" s="5"/>
      <c r="AH117" s="5"/>
      <c r="AI117" s="5"/>
      <c r="AJ117" s="37"/>
    </row>
    <row r="118" spans="1:36" ht="12.75">
      <c r="A118" s="12" t="s">
        <v>132</v>
      </c>
      <c r="C118" s="14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>
        <v>517</v>
      </c>
      <c r="T118" s="6">
        <v>525</v>
      </c>
      <c r="U118" s="6"/>
      <c r="V118" s="6"/>
      <c r="W118" s="6"/>
      <c r="X118" s="6"/>
      <c r="Y118" s="6"/>
      <c r="Z118" s="6"/>
      <c r="AA118" s="6"/>
      <c r="AB118" s="6"/>
      <c r="AC118" s="6">
        <f t="shared" si="4"/>
        <v>517</v>
      </c>
      <c r="AD118" s="6">
        <f t="shared" si="5"/>
        <v>525</v>
      </c>
      <c r="AE118" s="29"/>
      <c r="AF118" s="5"/>
      <c r="AG118" s="5"/>
      <c r="AH118" s="5"/>
      <c r="AI118" s="5"/>
      <c r="AJ118" s="37"/>
    </row>
    <row r="119" spans="1:36" ht="12.75">
      <c r="A119" s="12" t="s">
        <v>133</v>
      </c>
      <c r="C119" s="14">
        <v>52</v>
      </c>
      <c r="D119" s="6">
        <v>62</v>
      </c>
      <c r="E119" s="6">
        <v>1</v>
      </c>
      <c r="F119" s="6"/>
      <c r="G119" s="6">
        <v>2</v>
      </c>
      <c r="H119" s="6">
        <v>1</v>
      </c>
      <c r="I119" s="6"/>
      <c r="J119" s="6"/>
      <c r="K119" s="6">
        <v>1</v>
      </c>
      <c r="L119" s="6"/>
      <c r="M119" s="6"/>
      <c r="N119" s="6"/>
      <c r="O119" s="6"/>
      <c r="P119" s="6"/>
      <c r="Q119" s="6">
        <v>4</v>
      </c>
      <c r="R119" s="6">
        <v>3</v>
      </c>
      <c r="S119" s="6">
        <v>1262</v>
      </c>
      <c r="T119" s="6">
        <v>1189</v>
      </c>
      <c r="U119" s="6"/>
      <c r="V119" s="6"/>
      <c r="W119" s="6"/>
      <c r="X119" s="6"/>
      <c r="Y119" s="6"/>
      <c r="Z119" s="6"/>
      <c r="AA119" s="6">
        <v>1</v>
      </c>
      <c r="AB119" s="6">
        <v>1</v>
      </c>
      <c r="AC119" s="6">
        <f t="shared" si="4"/>
        <v>1323</v>
      </c>
      <c r="AD119" s="6">
        <f t="shared" si="5"/>
        <v>1256</v>
      </c>
      <c r="AE119" s="29"/>
      <c r="AF119" s="5"/>
      <c r="AG119" s="5"/>
      <c r="AH119" s="5"/>
      <c r="AI119" s="5"/>
      <c r="AJ119" s="37"/>
    </row>
    <row r="120" spans="1:36" ht="12.75">
      <c r="A120" s="12" t="s">
        <v>134</v>
      </c>
      <c r="C120" s="14">
        <v>35</v>
      </c>
      <c r="D120" s="6">
        <v>34</v>
      </c>
      <c r="E120" s="6"/>
      <c r="F120" s="6"/>
      <c r="G120" s="6"/>
      <c r="H120" s="6"/>
      <c r="I120" s="6">
        <v>1</v>
      </c>
      <c r="J120" s="6"/>
      <c r="K120" s="6"/>
      <c r="L120" s="6"/>
      <c r="M120" s="6"/>
      <c r="N120" s="6"/>
      <c r="O120" s="6"/>
      <c r="P120" s="6"/>
      <c r="Q120" s="6"/>
      <c r="R120" s="6"/>
      <c r="S120" s="6">
        <v>2196</v>
      </c>
      <c r="T120" s="6">
        <v>2230</v>
      </c>
      <c r="U120" s="6"/>
      <c r="V120" s="6"/>
      <c r="W120" s="6">
        <v>16</v>
      </c>
      <c r="X120" s="6">
        <v>17</v>
      </c>
      <c r="Y120" s="6"/>
      <c r="Z120" s="6"/>
      <c r="AA120" s="6">
        <v>4</v>
      </c>
      <c r="AB120" s="6">
        <v>3</v>
      </c>
      <c r="AC120" s="6">
        <f t="shared" si="4"/>
        <v>2252</v>
      </c>
      <c r="AD120" s="6">
        <f t="shared" si="5"/>
        <v>2284</v>
      </c>
      <c r="AE120" s="29"/>
      <c r="AF120" s="5"/>
      <c r="AG120" s="5"/>
      <c r="AH120" s="5"/>
      <c r="AI120" s="5"/>
      <c r="AJ120" s="37"/>
    </row>
    <row r="121" spans="1:36" ht="12.75">
      <c r="A121" s="12" t="s">
        <v>135</v>
      </c>
      <c r="C121" s="14">
        <v>3</v>
      </c>
      <c r="D121" s="6">
        <v>1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>
        <v>510</v>
      </c>
      <c r="T121" s="6">
        <v>520</v>
      </c>
      <c r="U121" s="6"/>
      <c r="V121" s="6"/>
      <c r="W121" s="6"/>
      <c r="X121" s="6"/>
      <c r="Y121" s="6"/>
      <c r="Z121" s="6"/>
      <c r="AA121" s="6"/>
      <c r="AB121" s="6"/>
      <c r="AC121" s="6">
        <f t="shared" si="4"/>
        <v>513</v>
      </c>
      <c r="AD121" s="6">
        <f t="shared" si="5"/>
        <v>521</v>
      </c>
      <c r="AE121" s="29"/>
      <c r="AF121" s="5"/>
      <c r="AG121" s="5"/>
      <c r="AH121" s="5"/>
      <c r="AI121" s="5"/>
      <c r="AJ121" s="37"/>
    </row>
    <row r="122" spans="1:36" ht="12.75">
      <c r="A122" s="12" t="s">
        <v>136</v>
      </c>
      <c r="C122" s="14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>
        <v>278</v>
      </c>
      <c r="T122" s="6">
        <v>336</v>
      </c>
      <c r="U122" s="6"/>
      <c r="V122" s="6"/>
      <c r="W122" s="6"/>
      <c r="X122" s="6"/>
      <c r="Y122" s="6"/>
      <c r="Z122" s="6"/>
      <c r="AA122" s="6"/>
      <c r="AB122" s="6"/>
      <c r="AC122" s="6">
        <f t="shared" si="4"/>
        <v>278</v>
      </c>
      <c r="AD122" s="6">
        <f t="shared" si="5"/>
        <v>336</v>
      </c>
      <c r="AE122" s="29"/>
      <c r="AF122" s="5"/>
      <c r="AG122" s="5"/>
      <c r="AH122" s="5"/>
      <c r="AI122" s="5"/>
      <c r="AJ122" s="37"/>
    </row>
    <row r="123" spans="1:36" ht="12.75">
      <c r="A123" s="12" t="s">
        <v>137</v>
      </c>
      <c r="C123" s="14">
        <v>24</v>
      </c>
      <c r="D123" s="6">
        <v>24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>
        <v>372</v>
      </c>
      <c r="T123" s="6">
        <v>359</v>
      </c>
      <c r="U123" s="6"/>
      <c r="V123" s="6"/>
      <c r="W123" s="6"/>
      <c r="X123" s="6"/>
      <c r="Y123" s="6"/>
      <c r="Z123" s="6"/>
      <c r="AA123" s="6"/>
      <c r="AB123" s="6"/>
      <c r="AC123" s="6">
        <f t="shared" si="4"/>
        <v>396</v>
      </c>
      <c r="AD123" s="6">
        <f t="shared" si="5"/>
        <v>383</v>
      </c>
      <c r="AE123" s="29"/>
      <c r="AF123" s="5"/>
      <c r="AG123" s="5"/>
      <c r="AH123" s="5"/>
      <c r="AI123" s="5"/>
      <c r="AJ123" s="37"/>
    </row>
    <row r="124" spans="1:36" ht="12.75">
      <c r="A124" s="12" t="s">
        <v>138</v>
      </c>
      <c r="C124" s="14">
        <v>43</v>
      </c>
      <c r="D124" s="6">
        <v>30</v>
      </c>
      <c r="E124" s="6"/>
      <c r="F124" s="6"/>
      <c r="G124" s="6"/>
      <c r="H124" s="6"/>
      <c r="I124" s="6"/>
      <c r="J124" s="6"/>
      <c r="K124" s="6">
        <v>1</v>
      </c>
      <c r="L124" s="6"/>
      <c r="M124" s="6"/>
      <c r="N124" s="6"/>
      <c r="O124" s="6"/>
      <c r="P124" s="6"/>
      <c r="Q124" s="6"/>
      <c r="R124" s="6"/>
      <c r="S124" s="6">
        <v>1918</v>
      </c>
      <c r="T124" s="6">
        <v>1889</v>
      </c>
      <c r="U124" s="6"/>
      <c r="V124" s="6"/>
      <c r="W124" s="6">
        <v>7</v>
      </c>
      <c r="X124" s="6">
        <v>5</v>
      </c>
      <c r="Y124" s="6"/>
      <c r="Z124" s="6"/>
      <c r="AA124" s="6">
        <v>4</v>
      </c>
      <c r="AB124" s="6"/>
      <c r="AC124" s="6">
        <f t="shared" si="4"/>
        <v>1973</v>
      </c>
      <c r="AD124" s="6">
        <f t="shared" si="5"/>
        <v>1924</v>
      </c>
      <c r="AE124" s="29"/>
      <c r="AF124" s="5"/>
      <c r="AG124" s="5"/>
      <c r="AH124" s="5"/>
      <c r="AI124" s="5"/>
      <c r="AJ124" s="37"/>
    </row>
    <row r="125" spans="1:36" ht="12.75">
      <c r="A125" s="12" t="s">
        <v>139</v>
      </c>
      <c r="C125" s="14">
        <v>96</v>
      </c>
      <c r="D125" s="6">
        <v>78</v>
      </c>
      <c r="E125" s="6">
        <v>4</v>
      </c>
      <c r="F125" s="6"/>
      <c r="G125" s="6">
        <v>4</v>
      </c>
      <c r="H125" s="6">
        <v>2</v>
      </c>
      <c r="I125" s="6"/>
      <c r="J125" s="6">
        <v>1</v>
      </c>
      <c r="K125" s="6">
        <v>4</v>
      </c>
      <c r="L125" s="6">
        <v>5</v>
      </c>
      <c r="M125" s="6">
        <v>5</v>
      </c>
      <c r="N125" s="6"/>
      <c r="O125" s="6"/>
      <c r="P125" s="6">
        <v>1</v>
      </c>
      <c r="Q125" s="6"/>
      <c r="R125" s="6"/>
      <c r="S125" s="6">
        <v>1402</v>
      </c>
      <c r="T125" s="6">
        <v>1401</v>
      </c>
      <c r="U125" s="6"/>
      <c r="V125" s="6"/>
      <c r="W125" s="6">
        <v>8</v>
      </c>
      <c r="X125" s="6">
        <v>8</v>
      </c>
      <c r="Y125" s="6"/>
      <c r="Z125" s="6"/>
      <c r="AA125" s="6">
        <v>3</v>
      </c>
      <c r="AB125" s="6">
        <v>1</v>
      </c>
      <c r="AC125" s="6">
        <f t="shared" si="4"/>
        <v>1526</v>
      </c>
      <c r="AD125" s="6">
        <f t="shared" si="5"/>
        <v>1497</v>
      </c>
      <c r="AE125" s="29"/>
      <c r="AF125" s="5"/>
      <c r="AG125" s="5"/>
      <c r="AH125" s="5"/>
      <c r="AI125" s="5"/>
      <c r="AJ125" s="37"/>
    </row>
    <row r="126" spans="1:36" ht="12.75">
      <c r="A126" s="12" t="s">
        <v>140</v>
      </c>
      <c r="C126" s="14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>
        <v>542</v>
      </c>
      <c r="T126" s="6">
        <v>478</v>
      </c>
      <c r="U126" s="6"/>
      <c r="V126" s="6"/>
      <c r="W126" s="6"/>
      <c r="X126" s="6"/>
      <c r="Y126" s="6"/>
      <c r="Z126" s="6"/>
      <c r="AA126" s="6"/>
      <c r="AB126" s="6"/>
      <c r="AC126" s="6">
        <f t="shared" si="4"/>
        <v>542</v>
      </c>
      <c r="AD126" s="6">
        <f t="shared" si="5"/>
        <v>478</v>
      </c>
      <c r="AE126" s="29"/>
      <c r="AF126" s="5"/>
      <c r="AG126" s="5"/>
      <c r="AH126" s="5"/>
      <c r="AI126" s="5"/>
      <c r="AJ126" s="37"/>
    </row>
    <row r="127" spans="1:36" ht="12.75">
      <c r="A127" s="12" t="s">
        <v>141</v>
      </c>
      <c r="C127" s="14">
        <v>172</v>
      </c>
      <c r="D127" s="6">
        <v>159</v>
      </c>
      <c r="E127" s="6">
        <v>1</v>
      </c>
      <c r="F127" s="6"/>
      <c r="G127" s="6"/>
      <c r="H127" s="6">
        <v>1</v>
      </c>
      <c r="I127" s="6">
        <v>2</v>
      </c>
      <c r="J127" s="6">
        <v>1</v>
      </c>
      <c r="K127" s="6">
        <v>1</v>
      </c>
      <c r="L127" s="6"/>
      <c r="M127" s="6">
        <v>5</v>
      </c>
      <c r="N127" s="6">
        <v>2</v>
      </c>
      <c r="O127" s="6">
        <v>1</v>
      </c>
      <c r="P127" s="6"/>
      <c r="Q127" s="6"/>
      <c r="R127" s="6"/>
      <c r="S127" s="6">
        <v>5058</v>
      </c>
      <c r="T127" s="6">
        <v>5209</v>
      </c>
      <c r="U127" s="6">
        <v>1</v>
      </c>
      <c r="V127" s="6"/>
      <c r="W127" s="6">
        <v>15</v>
      </c>
      <c r="X127" s="6">
        <v>17</v>
      </c>
      <c r="Y127" s="6">
        <v>1</v>
      </c>
      <c r="Z127" s="6"/>
      <c r="AA127" s="6">
        <v>15</v>
      </c>
      <c r="AB127" s="6">
        <v>4</v>
      </c>
      <c r="AC127" s="6">
        <f t="shared" si="4"/>
        <v>5272</v>
      </c>
      <c r="AD127" s="6">
        <f t="shared" si="5"/>
        <v>5393</v>
      </c>
      <c r="AE127" s="29"/>
      <c r="AF127" s="5"/>
      <c r="AG127" s="5"/>
      <c r="AH127" s="5"/>
      <c r="AI127" s="5"/>
      <c r="AJ127" s="37"/>
    </row>
    <row r="128" spans="1:36" ht="12.75">
      <c r="A128" s="12" t="s">
        <v>142</v>
      </c>
      <c r="C128" s="14">
        <v>3</v>
      </c>
      <c r="D128" s="6">
        <v>2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>
        <v>858</v>
      </c>
      <c r="T128" s="6">
        <v>830</v>
      </c>
      <c r="U128" s="6"/>
      <c r="V128" s="6"/>
      <c r="W128" s="6"/>
      <c r="X128" s="6"/>
      <c r="Y128" s="6"/>
      <c r="Z128" s="6"/>
      <c r="AA128" s="6"/>
      <c r="AB128" s="6"/>
      <c r="AC128" s="6">
        <f t="shared" si="4"/>
        <v>861</v>
      </c>
      <c r="AD128" s="6">
        <f t="shared" si="5"/>
        <v>832</v>
      </c>
      <c r="AE128" s="29"/>
      <c r="AF128" s="5"/>
      <c r="AG128" s="5"/>
      <c r="AH128" s="5"/>
      <c r="AI128" s="5"/>
      <c r="AJ128" s="37"/>
    </row>
    <row r="129" spans="1:36" ht="12.75">
      <c r="A129" s="12" t="s">
        <v>143</v>
      </c>
      <c r="C129" s="14">
        <v>105</v>
      </c>
      <c r="D129" s="6">
        <v>78</v>
      </c>
      <c r="E129" s="6"/>
      <c r="F129" s="6"/>
      <c r="G129" s="6"/>
      <c r="H129" s="6"/>
      <c r="I129" s="6">
        <v>3</v>
      </c>
      <c r="J129" s="6"/>
      <c r="K129" s="6"/>
      <c r="L129" s="6">
        <v>2</v>
      </c>
      <c r="M129" s="6">
        <v>1</v>
      </c>
      <c r="N129" s="6"/>
      <c r="O129" s="6"/>
      <c r="P129" s="6"/>
      <c r="Q129" s="6">
        <v>12</v>
      </c>
      <c r="R129" s="6">
        <v>7</v>
      </c>
      <c r="S129" s="6">
        <v>3575</v>
      </c>
      <c r="T129" s="6">
        <v>3545</v>
      </c>
      <c r="U129" s="6"/>
      <c r="V129" s="6"/>
      <c r="W129" s="6">
        <v>105</v>
      </c>
      <c r="X129" s="6">
        <v>116</v>
      </c>
      <c r="Y129" s="6"/>
      <c r="Z129" s="6"/>
      <c r="AA129" s="6">
        <v>1</v>
      </c>
      <c r="AB129" s="6"/>
      <c r="AC129" s="6">
        <f t="shared" si="4"/>
        <v>3802</v>
      </c>
      <c r="AD129" s="6">
        <f t="shared" si="5"/>
        <v>3748</v>
      </c>
      <c r="AE129" s="29"/>
      <c r="AF129" s="5"/>
      <c r="AG129" s="5"/>
      <c r="AH129" s="5"/>
      <c r="AI129" s="5"/>
      <c r="AJ129" s="37"/>
    </row>
    <row r="130" spans="1:36" ht="12.75">
      <c r="A130" s="12" t="s">
        <v>144</v>
      </c>
      <c r="C130" s="14">
        <v>32</v>
      </c>
      <c r="D130" s="6">
        <v>36</v>
      </c>
      <c r="E130" s="6"/>
      <c r="F130" s="6"/>
      <c r="G130" s="6"/>
      <c r="H130" s="6"/>
      <c r="I130" s="6"/>
      <c r="J130" s="6"/>
      <c r="K130" s="6">
        <v>1</v>
      </c>
      <c r="L130" s="6"/>
      <c r="M130" s="6"/>
      <c r="N130" s="6"/>
      <c r="O130" s="6"/>
      <c r="P130" s="6"/>
      <c r="Q130" s="6"/>
      <c r="R130" s="6"/>
      <c r="S130" s="6">
        <v>1148</v>
      </c>
      <c r="T130" s="6">
        <v>1167</v>
      </c>
      <c r="U130" s="6"/>
      <c r="V130" s="6"/>
      <c r="W130" s="6"/>
      <c r="X130" s="6"/>
      <c r="Y130" s="6"/>
      <c r="Z130" s="6"/>
      <c r="AA130" s="6"/>
      <c r="AB130" s="6"/>
      <c r="AC130" s="6">
        <f t="shared" si="4"/>
        <v>1181</v>
      </c>
      <c r="AD130" s="6">
        <f t="shared" si="5"/>
        <v>1203</v>
      </c>
      <c r="AE130" s="29"/>
      <c r="AF130" s="5"/>
      <c r="AG130" s="5"/>
      <c r="AH130" s="5"/>
      <c r="AI130" s="5"/>
      <c r="AJ130" s="37"/>
    </row>
    <row r="131" spans="1:36" ht="12.75">
      <c r="A131" s="12" t="s">
        <v>145</v>
      </c>
      <c r="C131" s="14">
        <v>36</v>
      </c>
      <c r="D131" s="6">
        <v>41</v>
      </c>
      <c r="E131" s="6"/>
      <c r="F131" s="6"/>
      <c r="G131" s="6"/>
      <c r="H131" s="6"/>
      <c r="I131" s="6"/>
      <c r="J131" s="6">
        <v>1</v>
      </c>
      <c r="K131" s="6"/>
      <c r="L131" s="6"/>
      <c r="M131" s="6"/>
      <c r="N131" s="6"/>
      <c r="O131" s="6"/>
      <c r="P131" s="6"/>
      <c r="Q131" s="6"/>
      <c r="R131" s="6">
        <v>1</v>
      </c>
      <c r="S131" s="6">
        <v>1976</v>
      </c>
      <c r="T131" s="6">
        <v>1923</v>
      </c>
      <c r="U131" s="6"/>
      <c r="V131" s="6"/>
      <c r="W131" s="6"/>
      <c r="X131" s="6"/>
      <c r="Y131" s="6"/>
      <c r="Z131" s="6"/>
      <c r="AA131" s="6"/>
      <c r="AB131" s="6"/>
      <c r="AC131" s="6">
        <f t="shared" si="4"/>
        <v>2012</v>
      </c>
      <c r="AD131" s="6">
        <f t="shared" si="5"/>
        <v>1966</v>
      </c>
      <c r="AE131" s="29"/>
      <c r="AF131" s="5"/>
      <c r="AG131" s="5"/>
      <c r="AH131" s="5"/>
      <c r="AI131" s="5"/>
      <c r="AJ131" s="37"/>
    </row>
    <row r="132" spans="1:36" ht="12.75">
      <c r="A132" s="12" t="s">
        <v>146</v>
      </c>
      <c r="C132" s="14">
        <v>84</v>
      </c>
      <c r="D132" s="6">
        <v>108</v>
      </c>
      <c r="E132" s="6"/>
      <c r="F132" s="6"/>
      <c r="G132" s="6">
        <v>1</v>
      </c>
      <c r="H132" s="6"/>
      <c r="I132" s="6"/>
      <c r="J132" s="6"/>
      <c r="K132" s="6"/>
      <c r="L132" s="6">
        <v>1</v>
      </c>
      <c r="M132" s="6"/>
      <c r="N132" s="6">
        <v>1</v>
      </c>
      <c r="O132" s="6">
        <v>2</v>
      </c>
      <c r="P132" s="6"/>
      <c r="Q132" s="6"/>
      <c r="R132" s="6"/>
      <c r="S132" s="6">
        <v>2221</v>
      </c>
      <c r="T132" s="6">
        <v>1957</v>
      </c>
      <c r="U132" s="6"/>
      <c r="V132" s="6"/>
      <c r="W132" s="6"/>
      <c r="X132" s="6"/>
      <c r="Y132" s="6"/>
      <c r="Z132" s="6"/>
      <c r="AA132" s="6">
        <v>1</v>
      </c>
      <c r="AB132" s="6"/>
      <c r="AC132" s="6">
        <f t="shared" si="4"/>
        <v>2309</v>
      </c>
      <c r="AD132" s="6">
        <f t="shared" si="5"/>
        <v>2067</v>
      </c>
      <c r="AE132" s="29"/>
      <c r="AF132" s="5"/>
      <c r="AG132" s="5"/>
      <c r="AH132" s="5"/>
      <c r="AI132" s="5"/>
      <c r="AJ132" s="37">
        <v>280521</v>
      </c>
    </row>
    <row r="133" spans="1:36" ht="12.75">
      <c r="A133" s="12" t="s">
        <v>147</v>
      </c>
      <c r="C133" s="14">
        <v>27</v>
      </c>
      <c r="D133" s="6">
        <v>29</v>
      </c>
      <c r="E133" s="6">
        <v>1</v>
      </c>
      <c r="F133" s="6">
        <v>1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>
        <v>450</v>
      </c>
      <c r="T133" s="6">
        <v>400</v>
      </c>
      <c r="U133" s="6"/>
      <c r="V133" s="6"/>
      <c r="W133" s="6"/>
      <c r="X133" s="6"/>
      <c r="Y133" s="6"/>
      <c r="Z133" s="6"/>
      <c r="AA133" s="6"/>
      <c r="AB133" s="6"/>
      <c r="AC133" s="6">
        <f t="shared" si="4"/>
        <v>478</v>
      </c>
      <c r="AD133" s="6">
        <f t="shared" si="5"/>
        <v>430</v>
      </c>
      <c r="AE133" s="29"/>
      <c r="AF133" s="5"/>
      <c r="AG133" s="5"/>
      <c r="AH133" s="5"/>
      <c r="AI133" s="5"/>
      <c r="AJ133" s="37"/>
    </row>
    <row r="134" spans="1:36" ht="12.75">
      <c r="A134" s="12" t="s">
        <v>148</v>
      </c>
      <c r="C134" s="14">
        <v>123</v>
      </c>
      <c r="D134" s="6">
        <v>142</v>
      </c>
      <c r="E134" s="6">
        <v>2</v>
      </c>
      <c r="F134" s="6">
        <v>5</v>
      </c>
      <c r="G134" s="6"/>
      <c r="H134" s="6"/>
      <c r="I134" s="6"/>
      <c r="J134" s="6"/>
      <c r="K134" s="6">
        <v>2</v>
      </c>
      <c r="L134" s="6">
        <v>2</v>
      </c>
      <c r="M134" s="6">
        <v>2</v>
      </c>
      <c r="N134" s="6">
        <v>6</v>
      </c>
      <c r="O134" s="6"/>
      <c r="P134" s="6"/>
      <c r="Q134" s="6"/>
      <c r="R134" s="6"/>
      <c r="S134" s="6">
        <v>3425</v>
      </c>
      <c r="T134" s="6">
        <v>3435</v>
      </c>
      <c r="U134" s="6"/>
      <c r="V134" s="6"/>
      <c r="W134" s="6">
        <v>2</v>
      </c>
      <c r="X134" s="6">
        <v>1</v>
      </c>
      <c r="Y134" s="6"/>
      <c r="Z134" s="6"/>
      <c r="AA134" s="6">
        <v>6</v>
      </c>
      <c r="AB134" s="6"/>
      <c r="AC134" s="6">
        <f t="shared" si="4"/>
        <v>3562</v>
      </c>
      <c r="AD134" s="6">
        <f t="shared" si="5"/>
        <v>3591</v>
      </c>
      <c r="AE134" s="29"/>
      <c r="AF134" s="5"/>
      <c r="AG134" s="5"/>
      <c r="AH134" s="5"/>
      <c r="AI134" s="5"/>
      <c r="AJ134" s="37"/>
    </row>
    <row r="135" spans="1:36" ht="12.75">
      <c r="A135" s="12" t="s">
        <v>149</v>
      </c>
      <c r="C135" s="14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>
        <v>1</v>
      </c>
      <c r="R135" s="6">
        <v>1</v>
      </c>
      <c r="S135" s="6">
        <v>564</v>
      </c>
      <c r="T135" s="6">
        <v>527</v>
      </c>
      <c r="U135" s="6"/>
      <c r="V135" s="6"/>
      <c r="W135" s="6"/>
      <c r="X135" s="6"/>
      <c r="Y135" s="6"/>
      <c r="Z135" s="6"/>
      <c r="AA135" s="6"/>
      <c r="AB135" s="6"/>
      <c r="AC135" s="6">
        <f t="shared" si="4"/>
        <v>565</v>
      </c>
      <c r="AD135" s="6">
        <f t="shared" si="5"/>
        <v>528</v>
      </c>
      <c r="AE135" s="29"/>
      <c r="AF135" s="5"/>
      <c r="AG135" s="5"/>
      <c r="AH135" s="5"/>
      <c r="AI135" s="5"/>
      <c r="AJ135" s="37"/>
    </row>
    <row r="136" spans="1:36" ht="12.75">
      <c r="A136" s="12" t="s">
        <v>150</v>
      </c>
      <c r="C136" s="14">
        <v>605</v>
      </c>
      <c r="D136" s="6">
        <v>657</v>
      </c>
      <c r="E136" s="6">
        <v>1</v>
      </c>
      <c r="F136" s="6"/>
      <c r="G136" s="6"/>
      <c r="H136" s="6"/>
      <c r="I136" s="6">
        <v>4</v>
      </c>
      <c r="J136" s="6">
        <v>5</v>
      </c>
      <c r="K136" s="6">
        <v>3</v>
      </c>
      <c r="L136" s="6">
        <v>5</v>
      </c>
      <c r="M136" s="6"/>
      <c r="N136" s="6"/>
      <c r="O136" s="6"/>
      <c r="P136" s="6"/>
      <c r="Q136" s="6">
        <v>6</v>
      </c>
      <c r="R136" s="6">
        <v>8</v>
      </c>
      <c r="S136" s="6">
        <v>1837</v>
      </c>
      <c r="T136" s="6">
        <v>1757</v>
      </c>
      <c r="U136" s="6"/>
      <c r="V136" s="6"/>
      <c r="W136" s="6">
        <v>5</v>
      </c>
      <c r="X136" s="6">
        <v>4</v>
      </c>
      <c r="Y136" s="6"/>
      <c r="Z136" s="6"/>
      <c r="AA136" s="6">
        <v>2</v>
      </c>
      <c r="AB136" s="6"/>
      <c r="AC136" s="6">
        <f t="shared" si="4"/>
        <v>2463</v>
      </c>
      <c r="AD136" s="6">
        <f t="shared" si="5"/>
        <v>2436</v>
      </c>
      <c r="AE136" s="29"/>
      <c r="AF136" s="5"/>
      <c r="AG136" s="5"/>
      <c r="AH136" s="5"/>
      <c r="AI136" s="5"/>
      <c r="AJ136" s="37"/>
    </row>
    <row r="137" spans="1:36" ht="12.75">
      <c r="A137" s="12" t="s">
        <v>151</v>
      </c>
      <c r="C137" s="14">
        <v>8</v>
      </c>
      <c r="D137" s="6">
        <v>14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>
        <v>418</v>
      </c>
      <c r="T137" s="6">
        <v>487</v>
      </c>
      <c r="U137" s="6"/>
      <c r="V137" s="6"/>
      <c r="W137" s="6"/>
      <c r="X137" s="6"/>
      <c r="Y137" s="6"/>
      <c r="Z137" s="6"/>
      <c r="AA137" s="6"/>
      <c r="AB137" s="6"/>
      <c r="AC137" s="6">
        <f t="shared" si="4"/>
        <v>426</v>
      </c>
      <c r="AD137" s="6">
        <f t="shared" si="5"/>
        <v>501</v>
      </c>
      <c r="AE137" s="29"/>
      <c r="AF137" s="5"/>
      <c r="AG137" s="5"/>
      <c r="AH137" s="5"/>
      <c r="AI137" s="5"/>
      <c r="AJ137" s="37"/>
    </row>
    <row r="138" spans="1:36" ht="12.75">
      <c r="A138" s="12" t="s">
        <v>152</v>
      </c>
      <c r="C138" s="14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>
        <v>423</v>
      </c>
      <c r="T138" s="6">
        <v>408</v>
      </c>
      <c r="U138" s="6"/>
      <c r="V138" s="6"/>
      <c r="W138" s="6"/>
      <c r="X138" s="6"/>
      <c r="Y138" s="6"/>
      <c r="Z138" s="6"/>
      <c r="AA138" s="6"/>
      <c r="AB138" s="6"/>
      <c r="AC138" s="6">
        <f aca="true" t="shared" si="6" ref="AC138:AC169">AA138+Y138+W138+U138+S138+Q138+O138+M138+K138+I138+G138+E138+C138</f>
        <v>423</v>
      </c>
      <c r="AD138" s="6">
        <f aca="true" t="shared" si="7" ref="AD138:AD192">AB138+Z138+X138+V138+T138+R138+P138+N138+L138+J138+H138+F138+D138</f>
        <v>408</v>
      </c>
      <c r="AE138" s="29"/>
      <c r="AF138" s="5"/>
      <c r="AG138" s="5"/>
      <c r="AH138" s="5"/>
      <c r="AI138" s="5"/>
      <c r="AJ138" s="37"/>
    </row>
    <row r="139" spans="1:36" ht="12.75">
      <c r="A139" s="12" t="s">
        <v>153</v>
      </c>
      <c r="C139" s="14">
        <v>3</v>
      </c>
      <c r="D139" s="6">
        <v>3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>
        <v>629</v>
      </c>
      <c r="T139" s="6">
        <v>518</v>
      </c>
      <c r="U139" s="6"/>
      <c r="V139" s="6"/>
      <c r="W139" s="6"/>
      <c r="X139" s="6"/>
      <c r="Y139" s="6"/>
      <c r="Z139" s="6"/>
      <c r="AA139" s="6"/>
      <c r="AB139" s="6"/>
      <c r="AC139" s="6">
        <f t="shared" si="6"/>
        <v>632</v>
      </c>
      <c r="AD139" s="6">
        <f t="shared" si="7"/>
        <v>521</v>
      </c>
      <c r="AE139" s="29"/>
      <c r="AF139" s="5"/>
      <c r="AG139" s="5"/>
      <c r="AH139" s="5"/>
      <c r="AI139" s="5"/>
      <c r="AJ139" s="37"/>
    </row>
    <row r="140" spans="1:36" ht="12.75">
      <c r="A140" s="12" t="s">
        <v>154</v>
      </c>
      <c r="C140" s="14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>
        <v>295</v>
      </c>
      <c r="T140" s="6">
        <v>278</v>
      </c>
      <c r="U140" s="6"/>
      <c r="V140" s="6"/>
      <c r="W140" s="6"/>
      <c r="X140" s="6"/>
      <c r="Y140" s="6"/>
      <c r="Z140" s="6"/>
      <c r="AA140" s="6"/>
      <c r="AB140" s="6"/>
      <c r="AC140" s="6">
        <f t="shared" si="6"/>
        <v>295</v>
      </c>
      <c r="AD140" s="6">
        <f t="shared" si="7"/>
        <v>278</v>
      </c>
      <c r="AE140" s="29"/>
      <c r="AF140" s="5"/>
      <c r="AG140" s="5"/>
      <c r="AH140" s="5"/>
      <c r="AI140" s="5"/>
      <c r="AJ140" s="37"/>
    </row>
    <row r="141" spans="1:36" ht="12.75">
      <c r="A141" s="12" t="s">
        <v>155</v>
      </c>
      <c r="C141" s="14">
        <v>322</v>
      </c>
      <c r="D141" s="6">
        <v>278</v>
      </c>
      <c r="E141" s="6">
        <v>3</v>
      </c>
      <c r="F141" s="6">
        <v>1</v>
      </c>
      <c r="G141" s="6">
        <v>3</v>
      </c>
      <c r="H141" s="6">
        <v>3</v>
      </c>
      <c r="I141" s="6"/>
      <c r="J141" s="6"/>
      <c r="K141" s="6">
        <v>4</v>
      </c>
      <c r="L141" s="6">
        <v>1</v>
      </c>
      <c r="M141" s="6">
        <v>5</v>
      </c>
      <c r="N141" s="6">
        <v>1</v>
      </c>
      <c r="O141" s="6"/>
      <c r="P141" s="6"/>
      <c r="Q141" s="6">
        <v>2</v>
      </c>
      <c r="R141" s="6">
        <v>2</v>
      </c>
      <c r="S141" s="6">
        <v>5161</v>
      </c>
      <c r="T141" s="6">
        <v>5519</v>
      </c>
      <c r="U141" s="6"/>
      <c r="V141" s="6"/>
      <c r="W141" s="6"/>
      <c r="X141" s="6"/>
      <c r="Y141" s="6"/>
      <c r="Z141" s="6"/>
      <c r="AA141" s="6">
        <v>2</v>
      </c>
      <c r="AB141" s="6">
        <v>4</v>
      </c>
      <c r="AC141" s="6">
        <f t="shared" si="6"/>
        <v>5502</v>
      </c>
      <c r="AD141" s="6">
        <f>AB141+Z141+X141+V141+T141+R141+P141+N141+L141+J141+H141+F141+D141</f>
        <v>5809</v>
      </c>
      <c r="AE141" s="29"/>
      <c r="AF141" s="5"/>
      <c r="AG141" s="5"/>
      <c r="AH141" s="5"/>
      <c r="AI141" s="5"/>
      <c r="AJ141" s="37"/>
    </row>
    <row r="142" spans="1:36" ht="12.75">
      <c r="A142" s="12" t="s">
        <v>190</v>
      </c>
      <c r="C142" s="14">
        <v>102</v>
      </c>
      <c r="D142" s="6">
        <v>89</v>
      </c>
      <c r="E142" s="6"/>
      <c r="F142" s="6">
        <v>1</v>
      </c>
      <c r="G142" s="6"/>
      <c r="H142" s="6">
        <v>1</v>
      </c>
      <c r="I142" s="6">
        <v>1</v>
      </c>
      <c r="J142" s="6">
        <v>1</v>
      </c>
      <c r="K142" s="6">
        <v>1</v>
      </c>
      <c r="L142" s="6">
        <v>5</v>
      </c>
      <c r="M142" s="6">
        <v>1</v>
      </c>
      <c r="N142" s="6">
        <v>1</v>
      </c>
      <c r="O142" s="6">
        <v>1</v>
      </c>
      <c r="P142" s="6"/>
      <c r="Q142" s="6"/>
      <c r="R142" s="6"/>
      <c r="S142" s="6">
        <v>1493</v>
      </c>
      <c r="T142" s="6">
        <v>1440</v>
      </c>
      <c r="U142" s="6">
        <v>1</v>
      </c>
      <c r="V142" s="6"/>
      <c r="W142" s="6">
        <v>4</v>
      </c>
      <c r="X142" s="6">
        <v>2</v>
      </c>
      <c r="Y142" s="6"/>
      <c r="Z142" s="6"/>
      <c r="AA142" s="6">
        <v>1</v>
      </c>
      <c r="AB142" s="6">
        <v>1</v>
      </c>
      <c r="AC142" s="6">
        <f t="shared" si="6"/>
        <v>1605</v>
      </c>
      <c r="AD142" s="6">
        <f>AB142+Z142+X142+V142+T142+R142+P142+N142+L142+J142+H142+F142+D142</f>
        <v>1541</v>
      </c>
      <c r="AE142" s="29"/>
      <c r="AF142" s="5"/>
      <c r="AG142" s="5"/>
      <c r="AH142" s="5"/>
      <c r="AI142" s="5"/>
      <c r="AJ142" s="37"/>
    </row>
    <row r="143" spans="1:36" ht="12.75">
      <c r="A143" s="12" t="s">
        <v>156</v>
      </c>
      <c r="C143" s="14">
        <v>10</v>
      </c>
      <c r="D143" s="6">
        <v>3</v>
      </c>
      <c r="E143" s="6"/>
      <c r="F143" s="6"/>
      <c r="G143" s="6"/>
      <c r="H143" s="6"/>
      <c r="I143" s="6"/>
      <c r="J143" s="6"/>
      <c r="K143" s="6">
        <v>1</v>
      </c>
      <c r="L143" s="6"/>
      <c r="M143" s="6"/>
      <c r="N143" s="6"/>
      <c r="O143" s="6"/>
      <c r="P143" s="6"/>
      <c r="Q143" s="6"/>
      <c r="R143" s="6"/>
      <c r="S143" s="6">
        <v>2168</v>
      </c>
      <c r="T143" s="6">
        <v>2041</v>
      </c>
      <c r="U143" s="6"/>
      <c r="V143" s="6"/>
      <c r="W143" s="6"/>
      <c r="X143" s="6"/>
      <c r="Y143" s="6"/>
      <c r="Z143" s="6"/>
      <c r="AA143" s="6">
        <v>3</v>
      </c>
      <c r="AB143" s="6"/>
      <c r="AC143" s="6">
        <f t="shared" si="6"/>
        <v>2182</v>
      </c>
      <c r="AD143" s="6">
        <f t="shared" si="7"/>
        <v>2044</v>
      </c>
      <c r="AE143" s="29"/>
      <c r="AF143" s="5"/>
      <c r="AG143" s="5"/>
      <c r="AH143" s="5"/>
      <c r="AI143" s="5"/>
      <c r="AJ143" s="37"/>
    </row>
    <row r="144" spans="1:36" ht="12.75">
      <c r="A144" s="12" t="s">
        <v>157</v>
      </c>
      <c r="C144" s="14">
        <v>8</v>
      </c>
      <c r="D144" s="6">
        <v>5</v>
      </c>
      <c r="E144" s="6"/>
      <c r="F144" s="6"/>
      <c r="G144" s="6"/>
      <c r="H144" s="6"/>
      <c r="I144" s="6">
        <v>1</v>
      </c>
      <c r="J144" s="6"/>
      <c r="K144" s="6"/>
      <c r="L144" s="6"/>
      <c r="M144" s="6"/>
      <c r="N144" s="6"/>
      <c r="O144" s="6"/>
      <c r="P144" s="6"/>
      <c r="Q144" s="6"/>
      <c r="R144" s="6"/>
      <c r="S144" s="6">
        <v>712</v>
      </c>
      <c r="T144" s="6">
        <v>665</v>
      </c>
      <c r="U144" s="6"/>
      <c r="V144" s="6"/>
      <c r="W144" s="6"/>
      <c r="X144" s="6"/>
      <c r="Y144" s="6"/>
      <c r="Z144" s="6"/>
      <c r="AA144" s="6"/>
      <c r="AB144" s="6"/>
      <c r="AC144" s="6">
        <f t="shared" si="6"/>
        <v>721</v>
      </c>
      <c r="AD144" s="6">
        <f t="shared" si="7"/>
        <v>670</v>
      </c>
      <c r="AE144" s="29"/>
      <c r="AF144" s="5"/>
      <c r="AG144" s="5"/>
      <c r="AH144" s="5"/>
      <c r="AI144" s="5"/>
      <c r="AJ144" s="37"/>
    </row>
    <row r="145" spans="1:36" ht="12.75">
      <c r="A145" s="12" t="s">
        <v>158</v>
      </c>
      <c r="C145" s="14">
        <v>180</v>
      </c>
      <c r="D145" s="6">
        <v>146</v>
      </c>
      <c r="E145" s="6"/>
      <c r="F145" s="6"/>
      <c r="G145" s="6"/>
      <c r="H145" s="6"/>
      <c r="I145" s="6">
        <v>94</v>
      </c>
      <c r="J145" s="6">
        <v>74</v>
      </c>
      <c r="K145" s="6"/>
      <c r="L145" s="6"/>
      <c r="M145" s="6"/>
      <c r="N145" s="6"/>
      <c r="O145" s="6"/>
      <c r="P145" s="6"/>
      <c r="Q145" s="6"/>
      <c r="R145" s="6"/>
      <c r="S145" s="6">
        <v>8</v>
      </c>
      <c r="T145" s="6">
        <v>5</v>
      </c>
      <c r="U145" s="6"/>
      <c r="V145" s="6"/>
      <c r="W145" s="6"/>
      <c r="X145" s="6"/>
      <c r="Y145" s="6"/>
      <c r="Z145" s="6"/>
      <c r="AA145" s="6">
        <v>7</v>
      </c>
      <c r="AB145" s="6">
        <v>4</v>
      </c>
      <c r="AC145" s="6">
        <f t="shared" si="6"/>
        <v>289</v>
      </c>
      <c r="AD145" s="6">
        <f t="shared" si="7"/>
        <v>229</v>
      </c>
      <c r="AE145" s="29"/>
      <c r="AF145" s="5"/>
      <c r="AG145" s="5"/>
      <c r="AH145" s="5"/>
      <c r="AI145" s="5"/>
      <c r="AJ145" s="37"/>
    </row>
    <row r="146" spans="1:36" ht="12.75">
      <c r="A146" s="12" t="s">
        <v>159</v>
      </c>
      <c r="C146" s="14">
        <v>15</v>
      </c>
      <c r="D146" s="6">
        <v>18</v>
      </c>
      <c r="E146" s="6"/>
      <c r="F146" s="6">
        <v>1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>
        <v>721</v>
      </c>
      <c r="T146" s="6">
        <v>743</v>
      </c>
      <c r="U146" s="6"/>
      <c r="V146" s="6"/>
      <c r="W146" s="6">
        <v>2</v>
      </c>
      <c r="X146" s="6">
        <v>3</v>
      </c>
      <c r="Y146" s="6"/>
      <c r="Z146" s="6"/>
      <c r="AA146" s="6"/>
      <c r="AB146" s="6"/>
      <c r="AC146" s="6">
        <f t="shared" si="6"/>
        <v>738</v>
      </c>
      <c r="AD146" s="6">
        <f t="shared" si="7"/>
        <v>765</v>
      </c>
      <c r="AE146" s="29"/>
      <c r="AF146" s="5"/>
      <c r="AG146" s="5"/>
      <c r="AH146" s="5"/>
      <c r="AI146" s="5"/>
      <c r="AJ146" s="37"/>
    </row>
    <row r="147" spans="1:36" ht="12.75">
      <c r="A147" s="12" t="s">
        <v>160</v>
      </c>
      <c r="C147" s="14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>
        <v>766</v>
      </c>
      <c r="T147" s="6">
        <v>703</v>
      </c>
      <c r="U147" s="6"/>
      <c r="V147" s="6"/>
      <c r="W147" s="6"/>
      <c r="X147" s="6"/>
      <c r="Y147" s="6"/>
      <c r="Z147" s="6"/>
      <c r="AA147" s="6"/>
      <c r="AB147" s="6"/>
      <c r="AC147" s="6">
        <f t="shared" si="6"/>
        <v>766</v>
      </c>
      <c r="AD147" s="6">
        <f t="shared" si="7"/>
        <v>703</v>
      </c>
      <c r="AE147" s="29"/>
      <c r="AF147" s="5"/>
      <c r="AG147" s="5"/>
      <c r="AH147" s="5"/>
      <c r="AI147" s="5"/>
      <c r="AJ147" s="37"/>
    </row>
    <row r="148" spans="1:36" ht="12.75">
      <c r="A148" s="12" t="s">
        <v>161</v>
      </c>
      <c r="C148" s="14">
        <v>12</v>
      </c>
      <c r="D148" s="6">
        <v>16</v>
      </c>
      <c r="E148" s="6">
        <v>1</v>
      </c>
      <c r="F148" s="6">
        <v>1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>
        <v>2726</v>
      </c>
      <c r="T148" s="6">
        <v>2690</v>
      </c>
      <c r="U148" s="6"/>
      <c r="V148" s="6"/>
      <c r="W148" s="6">
        <v>16</v>
      </c>
      <c r="X148" s="6">
        <v>17</v>
      </c>
      <c r="Y148" s="6"/>
      <c r="Z148" s="6"/>
      <c r="AA148" s="6"/>
      <c r="AB148" s="6"/>
      <c r="AC148" s="6">
        <f t="shared" si="6"/>
        <v>2755</v>
      </c>
      <c r="AD148" s="6">
        <f t="shared" si="7"/>
        <v>2724</v>
      </c>
      <c r="AE148" s="29"/>
      <c r="AF148" s="5"/>
      <c r="AG148" s="5"/>
      <c r="AH148" s="5"/>
      <c r="AI148" s="5"/>
      <c r="AJ148" s="37"/>
    </row>
    <row r="149" spans="1:36" ht="12.75">
      <c r="A149" s="12" t="s">
        <v>162</v>
      </c>
      <c r="C149" s="14">
        <v>5</v>
      </c>
      <c r="D149" s="6">
        <v>4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>
        <v>522</v>
      </c>
      <c r="T149" s="6">
        <v>445</v>
      </c>
      <c r="U149" s="6"/>
      <c r="V149" s="6"/>
      <c r="W149" s="6"/>
      <c r="X149" s="6"/>
      <c r="Y149" s="6"/>
      <c r="Z149" s="6"/>
      <c r="AA149" s="6"/>
      <c r="AB149" s="6"/>
      <c r="AC149" s="6">
        <f t="shared" si="6"/>
        <v>527</v>
      </c>
      <c r="AD149" s="6">
        <f t="shared" si="7"/>
        <v>449</v>
      </c>
      <c r="AE149" s="29"/>
      <c r="AF149" s="5"/>
      <c r="AG149" s="5"/>
      <c r="AH149" s="5"/>
      <c r="AI149" s="5"/>
      <c r="AJ149" s="37"/>
    </row>
    <row r="150" spans="1:36" ht="12.75">
      <c r="A150" s="12" t="s">
        <v>163</v>
      </c>
      <c r="C150" s="14">
        <v>46</v>
      </c>
      <c r="D150" s="6">
        <v>51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>
        <v>1</v>
      </c>
      <c r="P150" s="6"/>
      <c r="Q150" s="6"/>
      <c r="R150" s="6"/>
      <c r="S150" s="6">
        <v>1521</v>
      </c>
      <c r="T150" s="6">
        <v>1394</v>
      </c>
      <c r="U150" s="6"/>
      <c r="V150" s="6"/>
      <c r="W150" s="6"/>
      <c r="X150" s="6"/>
      <c r="Y150" s="6"/>
      <c r="Z150" s="6"/>
      <c r="AA150" s="6"/>
      <c r="AB150" s="6"/>
      <c r="AC150" s="6">
        <f t="shared" si="6"/>
        <v>1568</v>
      </c>
      <c r="AD150" s="6">
        <f t="shared" si="7"/>
        <v>1445</v>
      </c>
      <c r="AE150" s="29"/>
      <c r="AF150" s="5"/>
      <c r="AG150" s="5"/>
      <c r="AH150" s="5"/>
      <c r="AI150" s="5"/>
      <c r="AJ150" s="37"/>
    </row>
    <row r="151" spans="1:36" ht="12.75">
      <c r="A151" s="12" t="s">
        <v>164</v>
      </c>
      <c r="C151" s="14"/>
      <c r="D151" s="6">
        <v>2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>
        <v>783</v>
      </c>
      <c r="T151" s="6">
        <v>761</v>
      </c>
      <c r="U151" s="6"/>
      <c r="V151" s="6"/>
      <c r="W151" s="6"/>
      <c r="X151" s="6"/>
      <c r="Y151" s="6"/>
      <c r="Z151" s="6"/>
      <c r="AA151" s="6"/>
      <c r="AB151" s="6"/>
      <c r="AC151" s="6">
        <f t="shared" si="6"/>
        <v>783</v>
      </c>
      <c r="AD151" s="6">
        <f t="shared" si="7"/>
        <v>763</v>
      </c>
      <c r="AE151" s="29"/>
      <c r="AF151" s="5"/>
      <c r="AG151" s="5"/>
      <c r="AH151" s="5"/>
      <c r="AI151" s="5"/>
      <c r="AJ151" s="37"/>
    </row>
    <row r="152" spans="1:36" ht="12.75">
      <c r="A152" s="12" t="s">
        <v>165</v>
      </c>
      <c r="C152" s="14">
        <v>694</v>
      </c>
      <c r="D152" s="6">
        <v>663</v>
      </c>
      <c r="E152" s="6"/>
      <c r="F152" s="6"/>
      <c r="G152" s="6"/>
      <c r="H152" s="6"/>
      <c r="I152" s="6">
        <v>79</v>
      </c>
      <c r="J152" s="6">
        <v>75</v>
      </c>
      <c r="K152" s="6"/>
      <c r="L152" s="6"/>
      <c r="M152" s="6">
        <v>1</v>
      </c>
      <c r="N152" s="6"/>
      <c r="O152" s="6">
        <v>1</v>
      </c>
      <c r="P152" s="6"/>
      <c r="Q152" s="6">
        <v>101</v>
      </c>
      <c r="R152" s="6">
        <v>91</v>
      </c>
      <c r="S152" s="6">
        <v>104</v>
      </c>
      <c r="T152" s="6">
        <v>90</v>
      </c>
      <c r="U152" s="6"/>
      <c r="V152" s="6"/>
      <c r="W152" s="6">
        <v>9</v>
      </c>
      <c r="X152" s="6">
        <v>9</v>
      </c>
      <c r="Y152" s="6"/>
      <c r="Z152" s="6"/>
      <c r="AA152" s="6"/>
      <c r="AB152" s="6"/>
      <c r="AC152" s="6">
        <f t="shared" si="6"/>
        <v>989</v>
      </c>
      <c r="AD152" s="6">
        <f t="shared" si="7"/>
        <v>928</v>
      </c>
      <c r="AE152" s="29"/>
      <c r="AF152" s="5"/>
      <c r="AG152" s="5"/>
      <c r="AH152" s="5"/>
      <c r="AI152" s="5"/>
      <c r="AJ152" s="37"/>
    </row>
    <row r="153" spans="1:36" ht="12.75">
      <c r="A153" s="12" t="s">
        <v>166</v>
      </c>
      <c r="C153" s="14">
        <v>29</v>
      </c>
      <c r="D153" s="6">
        <v>36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>
        <v>641</v>
      </c>
      <c r="T153" s="6">
        <v>697</v>
      </c>
      <c r="U153" s="6"/>
      <c r="V153" s="6"/>
      <c r="W153" s="6"/>
      <c r="X153" s="6"/>
      <c r="Y153" s="6"/>
      <c r="Z153" s="6"/>
      <c r="AA153" s="6"/>
      <c r="AB153" s="6"/>
      <c r="AC153" s="6">
        <f t="shared" si="6"/>
        <v>670</v>
      </c>
      <c r="AD153" s="6">
        <f t="shared" si="7"/>
        <v>733</v>
      </c>
      <c r="AE153" s="29"/>
      <c r="AF153" s="5"/>
      <c r="AG153" s="5"/>
      <c r="AH153" s="5"/>
      <c r="AI153" s="5"/>
      <c r="AJ153" s="37"/>
    </row>
    <row r="154" spans="1:36" ht="12.75">
      <c r="A154" s="12" t="s">
        <v>167</v>
      </c>
      <c r="C154" s="14">
        <v>246</v>
      </c>
      <c r="D154" s="6">
        <v>250</v>
      </c>
      <c r="E154" s="6"/>
      <c r="F154" s="6"/>
      <c r="G154" s="6"/>
      <c r="H154" s="6"/>
      <c r="I154" s="6">
        <v>1</v>
      </c>
      <c r="J154" s="6">
        <v>3</v>
      </c>
      <c r="K154" s="6"/>
      <c r="L154" s="6">
        <v>1</v>
      </c>
      <c r="M154" s="6">
        <v>1</v>
      </c>
      <c r="N154" s="6">
        <v>1</v>
      </c>
      <c r="O154" s="6"/>
      <c r="P154" s="6"/>
      <c r="Q154" s="6"/>
      <c r="R154" s="6"/>
      <c r="S154" s="6">
        <v>3151</v>
      </c>
      <c r="T154" s="6">
        <v>3177</v>
      </c>
      <c r="U154" s="6"/>
      <c r="V154" s="6"/>
      <c r="W154" s="6">
        <v>2</v>
      </c>
      <c r="X154" s="6">
        <v>2</v>
      </c>
      <c r="Y154" s="6"/>
      <c r="Z154" s="6"/>
      <c r="AA154" s="6">
        <v>2</v>
      </c>
      <c r="AB154" s="6">
        <v>1</v>
      </c>
      <c r="AC154" s="6">
        <f t="shared" si="6"/>
        <v>3403</v>
      </c>
      <c r="AD154" s="6">
        <f t="shared" si="7"/>
        <v>3435</v>
      </c>
      <c r="AE154" s="29"/>
      <c r="AF154" s="5"/>
      <c r="AG154" s="5"/>
      <c r="AH154" s="5"/>
      <c r="AI154" s="5"/>
      <c r="AJ154" s="37"/>
    </row>
    <row r="155" spans="1:36" ht="12.75">
      <c r="A155" s="12" t="s">
        <v>168</v>
      </c>
      <c r="C155" s="14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>
        <v>326</v>
      </c>
      <c r="T155" s="6">
        <v>309</v>
      </c>
      <c r="U155" s="6"/>
      <c r="V155" s="6"/>
      <c r="W155" s="6"/>
      <c r="X155" s="6"/>
      <c r="Y155" s="6"/>
      <c r="Z155" s="6"/>
      <c r="AA155" s="6"/>
      <c r="AB155" s="6"/>
      <c r="AC155" s="6">
        <f t="shared" si="6"/>
        <v>326</v>
      </c>
      <c r="AD155" s="6">
        <f t="shared" si="7"/>
        <v>309</v>
      </c>
      <c r="AE155" s="29"/>
      <c r="AF155" s="5"/>
      <c r="AG155" s="5"/>
      <c r="AH155" s="5"/>
      <c r="AI155" s="5"/>
      <c r="AJ155" s="37"/>
    </row>
    <row r="156" spans="1:36" ht="12.75">
      <c r="A156" s="12" t="s">
        <v>169</v>
      </c>
      <c r="C156" s="14">
        <v>92</v>
      </c>
      <c r="D156" s="6">
        <v>76</v>
      </c>
      <c r="E156" s="6"/>
      <c r="F156" s="6"/>
      <c r="G156" s="6"/>
      <c r="H156" s="6">
        <v>2</v>
      </c>
      <c r="I156" s="6">
        <v>5</v>
      </c>
      <c r="J156" s="6">
        <v>3</v>
      </c>
      <c r="K156" s="6"/>
      <c r="L156" s="6">
        <v>1</v>
      </c>
      <c r="M156" s="6"/>
      <c r="N156" s="6"/>
      <c r="O156" s="6"/>
      <c r="P156" s="6"/>
      <c r="Q156" s="6">
        <v>2</v>
      </c>
      <c r="R156" s="6">
        <v>1</v>
      </c>
      <c r="S156" s="6">
        <v>1623</v>
      </c>
      <c r="T156" s="6">
        <v>1706</v>
      </c>
      <c r="U156" s="6"/>
      <c r="V156" s="6"/>
      <c r="W156" s="6">
        <v>5</v>
      </c>
      <c r="X156" s="6">
        <v>9</v>
      </c>
      <c r="Y156" s="6"/>
      <c r="Z156" s="6"/>
      <c r="AA156" s="6"/>
      <c r="AB156" s="6">
        <v>1</v>
      </c>
      <c r="AC156" s="6">
        <f t="shared" si="6"/>
        <v>1727</v>
      </c>
      <c r="AD156" s="6">
        <f t="shared" si="7"/>
        <v>1799</v>
      </c>
      <c r="AE156" s="29"/>
      <c r="AF156" s="5"/>
      <c r="AG156" s="5"/>
      <c r="AH156" s="5"/>
      <c r="AI156" s="5"/>
      <c r="AJ156" s="37"/>
    </row>
    <row r="157" spans="1:36" ht="12.75">
      <c r="A157" s="12" t="s">
        <v>170</v>
      </c>
      <c r="C157" s="14">
        <v>28</v>
      </c>
      <c r="D157" s="6">
        <v>23</v>
      </c>
      <c r="E157" s="6"/>
      <c r="F157" s="6">
        <v>1</v>
      </c>
      <c r="G157" s="6"/>
      <c r="H157" s="6">
        <v>1</v>
      </c>
      <c r="I157" s="6"/>
      <c r="J157" s="6"/>
      <c r="K157" s="6"/>
      <c r="L157" s="6"/>
      <c r="M157" s="6">
        <v>1</v>
      </c>
      <c r="N157" s="6"/>
      <c r="O157" s="6"/>
      <c r="P157" s="6"/>
      <c r="Q157" s="6"/>
      <c r="R157" s="6"/>
      <c r="S157" s="6">
        <v>921</v>
      </c>
      <c r="T157" s="6">
        <v>944</v>
      </c>
      <c r="U157" s="6"/>
      <c r="V157" s="6"/>
      <c r="W157" s="6">
        <v>7</v>
      </c>
      <c r="X157" s="6">
        <v>7</v>
      </c>
      <c r="Y157" s="6"/>
      <c r="Z157" s="6"/>
      <c r="AA157" s="6"/>
      <c r="AB157" s="6"/>
      <c r="AC157" s="6">
        <f t="shared" si="6"/>
        <v>957</v>
      </c>
      <c r="AD157" s="6">
        <f t="shared" si="7"/>
        <v>976</v>
      </c>
      <c r="AE157" s="29"/>
      <c r="AF157" s="5"/>
      <c r="AG157" s="5"/>
      <c r="AH157" s="5"/>
      <c r="AI157" s="5"/>
      <c r="AJ157" s="37"/>
    </row>
    <row r="158" spans="1:36" ht="12.75">
      <c r="A158" s="12" t="s">
        <v>171</v>
      </c>
      <c r="C158" s="14">
        <v>52</v>
      </c>
      <c r="D158" s="6">
        <v>69</v>
      </c>
      <c r="E158" s="6"/>
      <c r="F158" s="6"/>
      <c r="G158" s="6"/>
      <c r="H158" s="6"/>
      <c r="I158" s="6"/>
      <c r="J158" s="6"/>
      <c r="K158" s="6"/>
      <c r="L158" s="6">
        <v>2</v>
      </c>
      <c r="M158" s="6">
        <v>2</v>
      </c>
      <c r="N158" s="6">
        <v>3</v>
      </c>
      <c r="O158" s="6"/>
      <c r="P158" s="6"/>
      <c r="Q158" s="6"/>
      <c r="R158" s="6"/>
      <c r="S158" s="6">
        <v>1518</v>
      </c>
      <c r="T158" s="6">
        <v>1603</v>
      </c>
      <c r="U158" s="6">
        <v>2</v>
      </c>
      <c r="V158" s="6">
        <v>1</v>
      </c>
      <c r="W158" s="6">
        <v>4</v>
      </c>
      <c r="X158" s="6">
        <v>2</v>
      </c>
      <c r="Y158" s="6"/>
      <c r="Z158" s="6"/>
      <c r="AA158" s="6"/>
      <c r="AB158" s="6"/>
      <c r="AC158" s="6">
        <f t="shared" si="6"/>
        <v>1578</v>
      </c>
      <c r="AD158" s="6">
        <f t="shared" si="7"/>
        <v>1680</v>
      </c>
      <c r="AE158" s="29"/>
      <c r="AF158" s="5"/>
      <c r="AG158" s="5"/>
      <c r="AH158" s="5"/>
      <c r="AI158" s="5"/>
      <c r="AJ158" s="37"/>
    </row>
    <row r="159" spans="1:36" ht="12.75">
      <c r="A159" s="12" t="s">
        <v>172</v>
      </c>
      <c r="C159" s="14">
        <v>162</v>
      </c>
      <c r="D159" s="6">
        <v>204</v>
      </c>
      <c r="E159" s="6"/>
      <c r="F159" s="6">
        <v>6</v>
      </c>
      <c r="G159" s="6">
        <v>4</v>
      </c>
      <c r="H159" s="6">
        <v>5</v>
      </c>
      <c r="I159" s="6"/>
      <c r="J159" s="6"/>
      <c r="K159" s="6">
        <v>1</v>
      </c>
      <c r="L159" s="6">
        <v>1</v>
      </c>
      <c r="M159" s="6">
        <v>8</v>
      </c>
      <c r="N159" s="6">
        <v>17</v>
      </c>
      <c r="O159" s="6">
        <v>1</v>
      </c>
      <c r="P159" s="6">
        <v>1</v>
      </c>
      <c r="Q159" s="6"/>
      <c r="R159" s="6"/>
      <c r="S159" s="6">
        <v>1013</v>
      </c>
      <c r="T159" s="6">
        <v>1082</v>
      </c>
      <c r="U159" s="6"/>
      <c r="V159" s="6"/>
      <c r="W159" s="6"/>
      <c r="X159" s="6"/>
      <c r="Y159" s="6"/>
      <c r="Z159" s="6"/>
      <c r="AA159" s="6">
        <v>22</v>
      </c>
      <c r="AB159" s="6">
        <v>10</v>
      </c>
      <c r="AC159" s="6">
        <f t="shared" si="6"/>
        <v>1211</v>
      </c>
      <c r="AD159" s="6">
        <f t="shared" si="7"/>
        <v>1326</v>
      </c>
      <c r="AE159" s="29"/>
      <c r="AF159" s="5"/>
      <c r="AG159" s="5"/>
      <c r="AH159" s="5"/>
      <c r="AI159" s="5"/>
      <c r="AJ159" s="37"/>
    </row>
    <row r="160" spans="1:36" ht="12.75">
      <c r="A160" s="12" t="s">
        <v>173</v>
      </c>
      <c r="C160" s="14">
        <v>2</v>
      </c>
      <c r="D160" s="6">
        <v>4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>
        <v>551</v>
      </c>
      <c r="T160" s="6">
        <v>500</v>
      </c>
      <c r="U160" s="6"/>
      <c r="V160" s="6"/>
      <c r="W160" s="6"/>
      <c r="X160" s="6"/>
      <c r="Y160" s="6"/>
      <c r="Z160" s="6"/>
      <c r="AA160" s="6"/>
      <c r="AB160" s="6"/>
      <c r="AC160" s="6">
        <f t="shared" si="6"/>
        <v>553</v>
      </c>
      <c r="AD160" s="6">
        <f t="shared" si="7"/>
        <v>504</v>
      </c>
      <c r="AE160" s="29"/>
      <c r="AF160" s="5"/>
      <c r="AG160" s="5"/>
      <c r="AH160" s="5"/>
      <c r="AI160" s="5"/>
      <c r="AJ160" s="37"/>
    </row>
    <row r="161" spans="1:36" ht="12.75">
      <c r="A161" s="12" t="s">
        <v>174</v>
      </c>
      <c r="C161" s="14">
        <v>5</v>
      </c>
      <c r="D161" s="6">
        <v>1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>
        <v>2748</v>
      </c>
      <c r="T161" s="6">
        <v>2909</v>
      </c>
      <c r="U161" s="6"/>
      <c r="V161" s="6"/>
      <c r="W161" s="6">
        <v>25</v>
      </c>
      <c r="X161" s="6">
        <v>21</v>
      </c>
      <c r="Y161" s="6"/>
      <c r="Z161" s="6"/>
      <c r="AA161" s="6"/>
      <c r="AB161" s="6"/>
      <c r="AC161" s="6">
        <f t="shared" si="6"/>
        <v>2778</v>
      </c>
      <c r="AD161" s="6">
        <f t="shared" si="7"/>
        <v>2931</v>
      </c>
      <c r="AE161" s="29"/>
      <c r="AF161" s="5"/>
      <c r="AG161" s="5"/>
      <c r="AH161" s="5"/>
      <c r="AI161" s="5"/>
      <c r="AJ161" s="37"/>
    </row>
    <row r="162" spans="1:36" ht="12.75">
      <c r="A162" s="12" t="s">
        <v>175</v>
      </c>
      <c r="C162" s="14">
        <v>6</v>
      </c>
      <c r="D162" s="6">
        <v>2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>
        <v>1190</v>
      </c>
      <c r="T162" s="6">
        <v>1172</v>
      </c>
      <c r="U162" s="6"/>
      <c r="V162" s="6"/>
      <c r="W162" s="6"/>
      <c r="X162" s="6"/>
      <c r="Y162" s="6"/>
      <c r="Z162" s="6"/>
      <c r="AA162" s="6"/>
      <c r="AB162" s="6"/>
      <c r="AC162" s="6">
        <f t="shared" si="6"/>
        <v>1196</v>
      </c>
      <c r="AD162" s="6">
        <f t="shared" si="7"/>
        <v>1174</v>
      </c>
      <c r="AE162" s="29"/>
      <c r="AF162" s="5"/>
      <c r="AG162" s="5"/>
      <c r="AH162" s="5"/>
      <c r="AI162" s="5"/>
      <c r="AJ162" s="37"/>
    </row>
    <row r="163" spans="1:36" ht="12.75">
      <c r="A163" s="12" t="s">
        <v>176</v>
      </c>
      <c r="C163" s="14">
        <v>27</v>
      </c>
      <c r="D163" s="6">
        <v>26</v>
      </c>
      <c r="E163" s="6"/>
      <c r="F163" s="6"/>
      <c r="G163" s="6">
        <v>1</v>
      </c>
      <c r="H163" s="6">
        <v>3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>
        <v>890</v>
      </c>
      <c r="T163" s="6">
        <v>882</v>
      </c>
      <c r="U163" s="6"/>
      <c r="V163" s="6"/>
      <c r="W163" s="6"/>
      <c r="X163" s="6"/>
      <c r="Y163" s="6"/>
      <c r="Z163" s="6"/>
      <c r="AA163" s="6">
        <v>1</v>
      </c>
      <c r="AB163" s="6">
        <v>1</v>
      </c>
      <c r="AC163" s="6">
        <f t="shared" si="6"/>
        <v>919</v>
      </c>
      <c r="AD163" s="6">
        <f t="shared" si="7"/>
        <v>912</v>
      </c>
      <c r="AE163" s="29"/>
      <c r="AF163" s="5"/>
      <c r="AG163" s="5"/>
      <c r="AH163" s="5"/>
      <c r="AI163" s="5"/>
      <c r="AJ163" s="37"/>
    </row>
    <row r="164" spans="1:36" ht="12.75">
      <c r="A164" s="12" t="s">
        <v>177</v>
      </c>
      <c r="C164" s="14">
        <v>421</v>
      </c>
      <c r="D164" s="6">
        <v>374</v>
      </c>
      <c r="E164" s="6"/>
      <c r="F164" s="6"/>
      <c r="G164" s="6"/>
      <c r="H164" s="6"/>
      <c r="I164" s="6">
        <v>46</v>
      </c>
      <c r="J164" s="6">
        <v>47</v>
      </c>
      <c r="K164" s="6"/>
      <c r="L164" s="6"/>
      <c r="M164" s="6"/>
      <c r="N164" s="6"/>
      <c r="O164" s="6"/>
      <c r="P164" s="6"/>
      <c r="Q164" s="6">
        <v>21</v>
      </c>
      <c r="R164" s="6">
        <v>28</v>
      </c>
      <c r="S164" s="6">
        <v>4</v>
      </c>
      <c r="T164" s="6"/>
      <c r="U164" s="6"/>
      <c r="V164" s="6"/>
      <c r="W164" s="6"/>
      <c r="X164" s="6"/>
      <c r="Y164" s="6"/>
      <c r="Z164" s="6"/>
      <c r="AA164" s="6"/>
      <c r="AB164" s="6"/>
      <c r="AC164" s="6">
        <f t="shared" si="6"/>
        <v>492</v>
      </c>
      <c r="AD164" s="6">
        <f t="shared" si="7"/>
        <v>449</v>
      </c>
      <c r="AE164" s="29"/>
      <c r="AF164" s="5"/>
      <c r="AG164" s="5"/>
      <c r="AH164" s="5"/>
      <c r="AI164" s="5"/>
      <c r="AJ164" s="37"/>
    </row>
    <row r="165" spans="1:36" ht="12.75">
      <c r="A165" s="12" t="s">
        <v>178</v>
      </c>
      <c r="C165" s="14">
        <v>53</v>
      </c>
      <c r="D165" s="6">
        <v>51</v>
      </c>
      <c r="E165" s="6"/>
      <c r="F165" s="6"/>
      <c r="G165" s="6"/>
      <c r="H165" s="6"/>
      <c r="I165" s="6"/>
      <c r="J165" s="6"/>
      <c r="K165" s="6"/>
      <c r="L165" s="6"/>
      <c r="M165" s="6">
        <v>1</v>
      </c>
      <c r="N165" s="6">
        <v>2</v>
      </c>
      <c r="O165" s="6"/>
      <c r="P165" s="6"/>
      <c r="Q165" s="6"/>
      <c r="R165" s="6"/>
      <c r="S165" s="6">
        <v>2865</v>
      </c>
      <c r="T165" s="6">
        <v>2784</v>
      </c>
      <c r="U165" s="6"/>
      <c r="V165" s="6"/>
      <c r="W165" s="6">
        <v>47</v>
      </c>
      <c r="X165" s="6">
        <v>37</v>
      </c>
      <c r="Y165" s="6"/>
      <c r="Z165" s="6"/>
      <c r="AA165" s="6"/>
      <c r="AB165" s="6">
        <v>1</v>
      </c>
      <c r="AC165" s="6">
        <f t="shared" si="6"/>
        <v>2966</v>
      </c>
      <c r="AD165" s="6">
        <f t="shared" si="7"/>
        <v>2875</v>
      </c>
      <c r="AE165" s="29"/>
      <c r="AF165" s="5"/>
      <c r="AG165" s="5"/>
      <c r="AH165" s="5"/>
      <c r="AI165" s="5"/>
      <c r="AJ165" s="37"/>
    </row>
    <row r="166" spans="1:36" ht="12.75">
      <c r="A166" s="12" t="s">
        <v>179</v>
      </c>
      <c r="C166" s="14">
        <v>26</v>
      </c>
      <c r="D166" s="6">
        <v>23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>
        <v>654</v>
      </c>
      <c r="T166" s="6">
        <v>607</v>
      </c>
      <c r="U166" s="6"/>
      <c r="V166" s="6"/>
      <c r="W166" s="6"/>
      <c r="X166" s="6"/>
      <c r="Y166" s="6"/>
      <c r="Z166" s="6"/>
      <c r="AA166" s="6"/>
      <c r="AB166" s="6"/>
      <c r="AC166" s="6">
        <f t="shared" si="6"/>
        <v>680</v>
      </c>
      <c r="AD166" s="6">
        <f t="shared" si="7"/>
        <v>630</v>
      </c>
      <c r="AE166" s="29"/>
      <c r="AF166" s="5"/>
      <c r="AG166" s="5"/>
      <c r="AH166" s="5"/>
      <c r="AI166" s="5"/>
      <c r="AJ166" s="37"/>
    </row>
    <row r="167" spans="1:36" ht="12.75">
      <c r="A167" s="12" t="s">
        <v>180</v>
      </c>
      <c r="C167" s="14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>
        <v>354</v>
      </c>
      <c r="T167" s="6">
        <v>280</v>
      </c>
      <c r="U167" s="6"/>
      <c r="V167" s="6"/>
      <c r="W167" s="6"/>
      <c r="X167" s="6"/>
      <c r="Y167" s="6"/>
      <c r="Z167" s="6"/>
      <c r="AA167" s="6"/>
      <c r="AB167" s="6"/>
      <c r="AC167" s="6">
        <f t="shared" si="6"/>
        <v>354</v>
      </c>
      <c r="AD167" s="6">
        <f t="shared" si="7"/>
        <v>280</v>
      </c>
      <c r="AE167" s="29"/>
      <c r="AF167" s="5"/>
      <c r="AG167" s="5"/>
      <c r="AH167" s="5"/>
      <c r="AI167" s="5"/>
      <c r="AJ167" s="37"/>
    </row>
    <row r="168" spans="1:36" ht="12.75">
      <c r="A168" s="12" t="s">
        <v>181</v>
      </c>
      <c r="C168" s="14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>
        <v>590</v>
      </c>
      <c r="T168" s="6">
        <v>504</v>
      </c>
      <c r="U168" s="6"/>
      <c r="V168" s="6"/>
      <c r="W168" s="6"/>
      <c r="X168" s="6"/>
      <c r="Y168" s="6"/>
      <c r="Z168" s="6"/>
      <c r="AA168" s="6"/>
      <c r="AB168" s="6"/>
      <c r="AC168" s="6">
        <f t="shared" si="6"/>
        <v>590</v>
      </c>
      <c r="AD168" s="6">
        <f t="shared" si="7"/>
        <v>504</v>
      </c>
      <c r="AE168" s="29"/>
      <c r="AF168" s="5"/>
      <c r="AG168" s="5"/>
      <c r="AH168" s="5"/>
      <c r="AI168" s="5"/>
      <c r="AJ168" s="37"/>
    </row>
    <row r="169" spans="1:36" ht="12.75">
      <c r="A169" s="12" t="s">
        <v>182</v>
      </c>
      <c r="C169" s="14">
        <v>19</v>
      </c>
      <c r="D169" s="6">
        <v>16</v>
      </c>
      <c r="E169" s="6"/>
      <c r="F169" s="6"/>
      <c r="G169" s="6"/>
      <c r="H169" s="6"/>
      <c r="I169" s="6"/>
      <c r="J169" s="6"/>
      <c r="K169" s="6"/>
      <c r="L169" s="6"/>
      <c r="M169" s="6"/>
      <c r="N169" s="6">
        <v>1</v>
      </c>
      <c r="O169" s="6"/>
      <c r="P169" s="6"/>
      <c r="Q169" s="6"/>
      <c r="R169" s="6"/>
      <c r="S169" s="6">
        <v>661</v>
      </c>
      <c r="T169" s="6">
        <v>649</v>
      </c>
      <c r="U169" s="6"/>
      <c r="V169" s="6"/>
      <c r="W169" s="6">
        <v>7</v>
      </c>
      <c r="X169" s="6">
        <v>13</v>
      </c>
      <c r="Y169" s="6"/>
      <c r="Z169" s="6"/>
      <c r="AA169" s="6">
        <v>1</v>
      </c>
      <c r="AB169" s="6">
        <v>3</v>
      </c>
      <c r="AC169" s="6">
        <f t="shared" si="6"/>
        <v>688</v>
      </c>
      <c r="AD169" s="6">
        <f t="shared" si="7"/>
        <v>682</v>
      </c>
      <c r="AE169" s="29"/>
      <c r="AF169" s="5"/>
      <c r="AG169" s="5"/>
      <c r="AH169" s="5"/>
      <c r="AI169" s="5"/>
      <c r="AJ169" s="37"/>
    </row>
    <row r="170" spans="1:36" ht="12.75">
      <c r="A170" s="12" t="s">
        <v>183</v>
      </c>
      <c r="C170" s="14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>
        <v>312</v>
      </c>
      <c r="T170" s="6">
        <v>262</v>
      </c>
      <c r="U170" s="6"/>
      <c r="V170" s="6"/>
      <c r="W170" s="6"/>
      <c r="X170" s="6"/>
      <c r="Y170" s="6"/>
      <c r="Z170" s="6"/>
      <c r="AA170" s="6"/>
      <c r="AB170" s="6"/>
      <c r="AC170" s="6">
        <f aca="true" t="shared" si="8" ref="AC170:AC192">AA170+Y170+W170+U170+S170+Q170+O170+M170+K170+I170+G170+E170+C170</f>
        <v>312</v>
      </c>
      <c r="AD170" s="6">
        <f t="shared" si="7"/>
        <v>262</v>
      </c>
      <c r="AE170" s="29"/>
      <c r="AF170" s="5"/>
      <c r="AG170" s="5"/>
      <c r="AH170" s="5"/>
      <c r="AI170" s="5"/>
      <c r="AJ170" s="37"/>
    </row>
    <row r="171" spans="1:36" ht="12.75">
      <c r="A171" s="12" t="s">
        <v>184</v>
      </c>
      <c r="C171" s="14">
        <v>37</v>
      </c>
      <c r="D171" s="6">
        <v>38</v>
      </c>
      <c r="E171" s="6"/>
      <c r="F171" s="6"/>
      <c r="G171" s="6"/>
      <c r="H171" s="6"/>
      <c r="I171" s="6">
        <v>1</v>
      </c>
      <c r="J171" s="6"/>
      <c r="K171" s="6">
        <v>6</v>
      </c>
      <c r="L171" s="6">
        <v>6</v>
      </c>
      <c r="M171" s="6">
        <v>1</v>
      </c>
      <c r="N171" s="6"/>
      <c r="O171" s="6"/>
      <c r="P171" s="6"/>
      <c r="Q171" s="6"/>
      <c r="R171" s="6"/>
      <c r="S171" s="6">
        <v>1681</v>
      </c>
      <c r="T171" s="6">
        <v>1673</v>
      </c>
      <c r="U171" s="6"/>
      <c r="V171" s="6"/>
      <c r="W171" s="6">
        <v>4</v>
      </c>
      <c r="X171" s="6">
        <v>5</v>
      </c>
      <c r="Y171" s="6"/>
      <c r="Z171" s="6"/>
      <c r="AA171" s="6">
        <v>1</v>
      </c>
      <c r="AB171" s="6">
        <v>2</v>
      </c>
      <c r="AC171" s="6">
        <f t="shared" si="8"/>
        <v>1731</v>
      </c>
      <c r="AD171" s="6">
        <f t="shared" si="7"/>
        <v>1724</v>
      </c>
      <c r="AE171" s="29"/>
      <c r="AF171" s="5"/>
      <c r="AG171" s="5"/>
      <c r="AH171" s="5"/>
      <c r="AI171" s="5"/>
      <c r="AJ171" s="37"/>
    </row>
    <row r="172" spans="1:36" ht="12.75">
      <c r="A172" s="12" t="s">
        <v>185</v>
      </c>
      <c r="C172" s="14">
        <v>193</v>
      </c>
      <c r="D172" s="6">
        <v>181</v>
      </c>
      <c r="E172" s="6"/>
      <c r="F172" s="6"/>
      <c r="G172" s="6"/>
      <c r="H172" s="6"/>
      <c r="I172" s="6">
        <v>26</v>
      </c>
      <c r="J172" s="6">
        <v>28</v>
      </c>
      <c r="K172" s="6"/>
      <c r="L172" s="6"/>
      <c r="M172" s="6"/>
      <c r="N172" s="6"/>
      <c r="O172" s="6"/>
      <c r="P172" s="6"/>
      <c r="Q172" s="6">
        <v>17</v>
      </c>
      <c r="R172" s="6">
        <v>31</v>
      </c>
      <c r="S172" s="6">
        <v>15</v>
      </c>
      <c r="T172" s="6">
        <v>8</v>
      </c>
      <c r="U172" s="6"/>
      <c r="V172" s="6"/>
      <c r="W172" s="6"/>
      <c r="X172" s="6"/>
      <c r="Y172" s="6"/>
      <c r="Z172" s="6"/>
      <c r="AA172" s="6">
        <v>1</v>
      </c>
      <c r="AB172" s="6"/>
      <c r="AC172" s="6">
        <f t="shared" si="8"/>
        <v>252</v>
      </c>
      <c r="AD172" s="6">
        <f t="shared" si="7"/>
        <v>248</v>
      </c>
      <c r="AE172" s="29"/>
      <c r="AF172" s="5"/>
      <c r="AG172" s="5"/>
      <c r="AH172" s="5"/>
      <c r="AI172" s="5"/>
      <c r="AJ172" s="37"/>
    </row>
    <row r="173" spans="1:36" ht="12.75">
      <c r="A173" s="12" t="s">
        <v>186</v>
      </c>
      <c r="C173" s="14">
        <v>159</v>
      </c>
      <c r="D173" s="6">
        <v>229</v>
      </c>
      <c r="E173" s="6">
        <v>2</v>
      </c>
      <c r="F173" s="6">
        <v>5</v>
      </c>
      <c r="G173" s="6">
        <v>1</v>
      </c>
      <c r="H173" s="6">
        <v>4</v>
      </c>
      <c r="I173" s="6"/>
      <c r="J173" s="6"/>
      <c r="K173" s="6">
        <v>1</v>
      </c>
      <c r="L173" s="6"/>
      <c r="M173" s="6">
        <v>6</v>
      </c>
      <c r="N173" s="6">
        <v>2</v>
      </c>
      <c r="O173" s="6"/>
      <c r="P173" s="6">
        <v>1</v>
      </c>
      <c r="Q173" s="6"/>
      <c r="R173" s="6"/>
      <c r="S173" s="6">
        <v>2278</v>
      </c>
      <c r="T173" s="6">
        <v>2374</v>
      </c>
      <c r="U173" s="6"/>
      <c r="V173" s="6"/>
      <c r="W173" s="6">
        <v>8</v>
      </c>
      <c r="X173" s="6">
        <v>12</v>
      </c>
      <c r="Y173" s="6"/>
      <c r="Z173" s="6"/>
      <c r="AA173" s="6">
        <v>5</v>
      </c>
      <c r="AB173" s="6">
        <v>3</v>
      </c>
      <c r="AC173" s="6">
        <f t="shared" si="8"/>
        <v>2460</v>
      </c>
      <c r="AD173" s="6">
        <f t="shared" si="7"/>
        <v>2630</v>
      </c>
      <c r="AE173" s="29"/>
      <c r="AF173" s="5"/>
      <c r="AG173" s="5"/>
      <c r="AH173" s="5"/>
      <c r="AI173" s="5"/>
      <c r="AJ173" s="37"/>
    </row>
    <row r="174" spans="1:36" ht="12.75">
      <c r="A174" s="12" t="s">
        <v>187</v>
      </c>
      <c r="C174" s="14">
        <v>2</v>
      </c>
      <c r="D174" s="6">
        <v>3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>
        <v>463</v>
      </c>
      <c r="T174" s="6">
        <v>415</v>
      </c>
      <c r="U174" s="6"/>
      <c r="V174" s="6"/>
      <c r="W174" s="6"/>
      <c r="X174" s="6"/>
      <c r="Y174" s="6"/>
      <c r="Z174" s="6"/>
      <c r="AA174" s="6"/>
      <c r="AB174" s="6">
        <v>1</v>
      </c>
      <c r="AC174" s="6">
        <f t="shared" si="8"/>
        <v>465</v>
      </c>
      <c r="AD174" s="6">
        <f t="shared" si="7"/>
        <v>419</v>
      </c>
      <c r="AE174" s="29"/>
      <c r="AF174" s="5"/>
      <c r="AG174" s="5"/>
      <c r="AH174" s="5"/>
      <c r="AI174" s="5"/>
      <c r="AJ174" s="37"/>
    </row>
    <row r="175" spans="1:36" ht="12.75">
      <c r="A175" s="12" t="s">
        <v>188</v>
      </c>
      <c r="C175" s="14">
        <v>140</v>
      </c>
      <c r="D175" s="6">
        <v>137</v>
      </c>
      <c r="E175" s="6"/>
      <c r="F175" s="6"/>
      <c r="G175" s="6"/>
      <c r="H175" s="6"/>
      <c r="I175" s="6">
        <v>2</v>
      </c>
      <c r="J175" s="6">
        <v>2</v>
      </c>
      <c r="K175" s="6">
        <v>2</v>
      </c>
      <c r="L175" s="6">
        <v>3</v>
      </c>
      <c r="M175" s="6"/>
      <c r="N175" s="6"/>
      <c r="O175" s="6"/>
      <c r="P175" s="6"/>
      <c r="Q175" s="6">
        <v>2</v>
      </c>
      <c r="R175" s="6">
        <v>3</v>
      </c>
      <c r="S175" s="6">
        <v>1964</v>
      </c>
      <c r="T175" s="6">
        <v>2079</v>
      </c>
      <c r="U175" s="6"/>
      <c r="V175" s="6"/>
      <c r="W175" s="6">
        <v>17</v>
      </c>
      <c r="X175" s="6">
        <v>31</v>
      </c>
      <c r="Y175" s="6">
        <v>1</v>
      </c>
      <c r="Z175" s="6">
        <v>1</v>
      </c>
      <c r="AA175" s="6">
        <v>5</v>
      </c>
      <c r="AB175" s="6">
        <v>3</v>
      </c>
      <c r="AC175" s="6">
        <f t="shared" si="8"/>
        <v>2133</v>
      </c>
      <c r="AD175" s="6">
        <f t="shared" si="7"/>
        <v>2259</v>
      </c>
      <c r="AE175" s="29"/>
      <c r="AF175" s="5"/>
      <c r="AG175" s="5"/>
      <c r="AH175" s="5"/>
      <c r="AI175" s="5"/>
      <c r="AJ175" s="37"/>
    </row>
    <row r="176" spans="1:36" ht="12.75">
      <c r="A176" s="12" t="s">
        <v>189</v>
      </c>
      <c r="C176" s="14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>
        <v>509</v>
      </c>
      <c r="T176" s="6">
        <v>487</v>
      </c>
      <c r="U176" s="6"/>
      <c r="V176" s="6"/>
      <c r="W176" s="6"/>
      <c r="X176" s="6"/>
      <c r="Y176" s="6"/>
      <c r="Z176" s="6"/>
      <c r="AA176" s="6"/>
      <c r="AB176" s="6"/>
      <c r="AC176" s="6">
        <f t="shared" si="8"/>
        <v>509</v>
      </c>
      <c r="AD176" s="6">
        <f t="shared" si="7"/>
        <v>487</v>
      </c>
      <c r="AE176" s="29"/>
      <c r="AF176" s="5"/>
      <c r="AG176" s="5"/>
      <c r="AH176" s="5"/>
      <c r="AI176" s="5"/>
      <c r="AJ176" s="37"/>
    </row>
    <row r="177" spans="1:36" ht="12.75">
      <c r="A177" s="12" t="s">
        <v>191</v>
      </c>
      <c r="C177" s="14">
        <v>230</v>
      </c>
      <c r="D177" s="6">
        <v>246</v>
      </c>
      <c r="E177" s="6"/>
      <c r="F177" s="6"/>
      <c r="G177" s="6"/>
      <c r="H177" s="6"/>
      <c r="I177" s="6">
        <v>7</v>
      </c>
      <c r="J177" s="6">
        <v>9</v>
      </c>
      <c r="K177" s="6"/>
      <c r="L177" s="6"/>
      <c r="M177" s="6"/>
      <c r="N177" s="6"/>
      <c r="O177" s="6"/>
      <c r="P177" s="6"/>
      <c r="Q177" s="6"/>
      <c r="R177" s="6"/>
      <c r="S177" s="6">
        <v>1164</v>
      </c>
      <c r="T177" s="6">
        <v>1201</v>
      </c>
      <c r="U177" s="6"/>
      <c r="V177" s="6"/>
      <c r="W177" s="6">
        <v>1</v>
      </c>
      <c r="X177" s="6">
        <v>1</v>
      </c>
      <c r="Y177" s="6"/>
      <c r="Z177" s="6"/>
      <c r="AA177" s="6"/>
      <c r="AB177" s="6"/>
      <c r="AC177" s="6">
        <f t="shared" si="8"/>
        <v>1402</v>
      </c>
      <c r="AD177" s="6">
        <f t="shared" si="7"/>
        <v>1457</v>
      </c>
      <c r="AE177" s="29"/>
      <c r="AF177" s="5"/>
      <c r="AG177" s="5"/>
      <c r="AH177" s="5"/>
      <c r="AI177" s="5"/>
      <c r="AJ177" s="37">
        <v>280522</v>
      </c>
    </row>
    <row r="178" spans="1:36" ht="12.75">
      <c r="A178" s="12" t="s">
        <v>192</v>
      </c>
      <c r="C178" s="14">
        <v>603</v>
      </c>
      <c r="D178" s="6">
        <v>580</v>
      </c>
      <c r="E178" s="6"/>
      <c r="F178" s="6"/>
      <c r="G178" s="6"/>
      <c r="H178" s="6"/>
      <c r="I178" s="6">
        <v>646</v>
      </c>
      <c r="J178" s="6">
        <v>641</v>
      </c>
      <c r="K178" s="6"/>
      <c r="L178" s="6"/>
      <c r="M178" s="6"/>
      <c r="N178" s="6"/>
      <c r="O178" s="6"/>
      <c r="P178" s="6">
        <v>1</v>
      </c>
      <c r="Q178" s="6">
        <v>71</v>
      </c>
      <c r="R178" s="6">
        <v>52</v>
      </c>
      <c r="S178" s="6">
        <v>8</v>
      </c>
      <c r="T178" s="6">
        <v>8</v>
      </c>
      <c r="U178" s="6"/>
      <c r="V178" s="6"/>
      <c r="W178" s="6">
        <v>2</v>
      </c>
      <c r="X178" s="6">
        <v>2</v>
      </c>
      <c r="Y178" s="6"/>
      <c r="Z178" s="6"/>
      <c r="AA178" s="6">
        <v>5</v>
      </c>
      <c r="AB178" s="6">
        <v>4</v>
      </c>
      <c r="AC178" s="6">
        <f t="shared" si="8"/>
        <v>1335</v>
      </c>
      <c r="AD178" s="6">
        <f t="shared" si="7"/>
        <v>1288</v>
      </c>
      <c r="AE178" s="29"/>
      <c r="AF178" s="5"/>
      <c r="AG178" s="5"/>
      <c r="AH178" s="5"/>
      <c r="AI178" s="5"/>
      <c r="AJ178" s="37"/>
    </row>
    <row r="179" spans="1:36" ht="12.75">
      <c r="A179" s="12" t="s">
        <v>193</v>
      </c>
      <c r="C179" s="14">
        <v>892</v>
      </c>
      <c r="D179" s="6">
        <v>907</v>
      </c>
      <c r="E179" s="6"/>
      <c r="F179" s="6"/>
      <c r="G179" s="6">
        <v>1</v>
      </c>
      <c r="H179" s="6"/>
      <c r="I179" s="6">
        <v>284</v>
      </c>
      <c r="J179" s="6">
        <v>257</v>
      </c>
      <c r="K179" s="6">
        <v>1</v>
      </c>
      <c r="L179" s="6"/>
      <c r="M179" s="6">
        <v>4</v>
      </c>
      <c r="N179" s="6">
        <v>6</v>
      </c>
      <c r="O179" s="6"/>
      <c r="P179" s="6"/>
      <c r="Q179" s="6">
        <v>125</v>
      </c>
      <c r="R179" s="6">
        <v>116</v>
      </c>
      <c r="S179" s="6">
        <v>18</v>
      </c>
      <c r="T179" s="6">
        <v>23</v>
      </c>
      <c r="U179" s="6"/>
      <c r="V179" s="6"/>
      <c r="W179" s="6">
        <v>7</v>
      </c>
      <c r="X179" s="6">
        <v>10</v>
      </c>
      <c r="Y179" s="6"/>
      <c r="Z179" s="6"/>
      <c r="AA179" s="6">
        <v>5</v>
      </c>
      <c r="AB179" s="6">
        <v>3</v>
      </c>
      <c r="AC179" s="6">
        <f t="shared" si="8"/>
        <v>1337</v>
      </c>
      <c r="AD179" s="6">
        <f t="shared" si="7"/>
        <v>1322</v>
      </c>
      <c r="AE179" s="29"/>
      <c r="AF179" s="5"/>
      <c r="AG179" s="5"/>
      <c r="AH179" s="5"/>
      <c r="AI179" s="5"/>
      <c r="AJ179" s="37"/>
    </row>
    <row r="180" spans="1:36" ht="12.75">
      <c r="A180" s="12" t="s">
        <v>194</v>
      </c>
      <c r="C180" s="14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>
        <v>284</v>
      </c>
      <c r="T180" s="6">
        <v>284</v>
      </c>
      <c r="U180" s="6"/>
      <c r="V180" s="6"/>
      <c r="W180" s="6"/>
      <c r="X180" s="6"/>
      <c r="Y180" s="6"/>
      <c r="Z180" s="6"/>
      <c r="AA180" s="6"/>
      <c r="AB180" s="6"/>
      <c r="AC180" s="6">
        <f t="shared" si="8"/>
        <v>284</v>
      </c>
      <c r="AD180" s="6">
        <f t="shared" si="7"/>
        <v>284</v>
      </c>
      <c r="AE180" s="29"/>
      <c r="AF180" s="5"/>
      <c r="AG180" s="5"/>
      <c r="AH180" s="5"/>
      <c r="AI180" s="5"/>
      <c r="AJ180" s="37"/>
    </row>
    <row r="181" spans="1:36" ht="12.75">
      <c r="A181" s="12" t="s">
        <v>195</v>
      </c>
      <c r="C181" s="14">
        <v>687</v>
      </c>
      <c r="D181" s="6">
        <v>740</v>
      </c>
      <c r="E181" s="6"/>
      <c r="F181" s="6"/>
      <c r="G181" s="6"/>
      <c r="H181" s="6"/>
      <c r="I181" s="6">
        <v>22</v>
      </c>
      <c r="J181" s="6">
        <v>13</v>
      </c>
      <c r="K181" s="6">
        <v>1</v>
      </c>
      <c r="L181" s="6"/>
      <c r="M181" s="6">
        <v>1</v>
      </c>
      <c r="N181" s="6">
        <v>1</v>
      </c>
      <c r="O181" s="6"/>
      <c r="P181" s="6">
        <v>1</v>
      </c>
      <c r="Q181" s="6">
        <v>172</v>
      </c>
      <c r="R181" s="6">
        <v>201</v>
      </c>
      <c r="S181" s="6">
        <v>95</v>
      </c>
      <c r="T181" s="6">
        <v>80</v>
      </c>
      <c r="U181" s="6"/>
      <c r="V181" s="6"/>
      <c r="W181" s="6">
        <v>3</v>
      </c>
      <c r="X181" s="6">
        <v>2</v>
      </c>
      <c r="Y181" s="6"/>
      <c r="Z181" s="6"/>
      <c r="AA181" s="6">
        <v>5</v>
      </c>
      <c r="AB181" s="6">
        <v>4</v>
      </c>
      <c r="AC181" s="6">
        <f t="shared" si="8"/>
        <v>986</v>
      </c>
      <c r="AD181" s="6">
        <f t="shared" si="7"/>
        <v>1042</v>
      </c>
      <c r="AE181" s="29"/>
      <c r="AF181" s="5"/>
      <c r="AG181" s="5"/>
      <c r="AH181" s="5"/>
      <c r="AI181" s="5"/>
      <c r="AJ181" s="37"/>
    </row>
    <row r="182" spans="1:36" ht="12.75">
      <c r="A182" s="12" t="s">
        <v>196</v>
      </c>
      <c r="C182" s="14">
        <v>24</v>
      </c>
      <c r="D182" s="6">
        <v>22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>
        <v>1410</v>
      </c>
      <c r="T182" s="6">
        <v>1393</v>
      </c>
      <c r="U182" s="6"/>
      <c r="V182" s="6"/>
      <c r="W182" s="6"/>
      <c r="X182" s="6"/>
      <c r="Y182" s="6"/>
      <c r="Z182" s="6"/>
      <c r="AA182" s="6"/>
      <c r="AB182" s="6"/>
      <c r="AC182" s="6">
        <f t="shared" si="8"/>
        <v>1434</v>
      </c>
      <c r="AD182" s="6">
        <f t="shared" si="7"/>
        <v>1415</v>
      </c>
      <c r="AE182" s="29"/>
      <c r="AF182" s="5"/>
      <c r="AG182" s="5"/>
      <c r="AH182" s="5"/>
      <c r="AI182" s="5"/>
      <c r="AJ182" s="37"/>
    </row>
    <row r="183" spans="1:36" ht="12.75">
      <c r="A183" s="12" t="s">
        <v>197</v>
      </c>
      <c r="C183" s="14">
        <v>33</v>
      </c>
      <c r="D183" s="6">
        <v>37</v>
      </c>
      <c r="E183" s="6"/>
      <c r="F183" s="6"/>
      <c r="G183" s="6"/>
      <c r="H183" s="6"/>
      <c r="I183" s="6"/>
      <c r="J183" s="6"/>
      <c r="K183" s="6">
        <v>6</v>
      </c>
      <c r="L183" s="6">
        <v>3</v>
      </c>
      <c r="M183" s="6">
        <v>1</v>
      </c>
      <c r="N183" s="6">
        <v>1</v>
      </c>
      <c r="O183" s="6"/>
      <c r="P183" s="6"/>
      <c r="Q183" s="6"/>
      <c r="R183" s="6"/>
      <c r="S183" s="6">
        <v>2613</v>
      </c>
      <c r="T183" s="6">
        <v>2712</v>
      </c>
      <c r="U183" s="6"/>
      <c r="V183" s="6"/>
      <c r="W183" s="6">
        <v>28</v>
      </c>
      <c r="X183" s="6">
        <v>25</v>
      </c>
      <c r="Y183" s="6"/>
      <c r="Z183" s="6"/>
      <c r="AA183" s="6"/>
      <c r="AB183" s="6"/>
      <c r="AC183" s="6">
        <f t="shared" si="8"/>
        <v>2681</v>
      </c>
      <c r="AD183" s="6">
        <f t="shared" si="7"/>
        <v>2778</v>
      </c>
      <c r="AE183" s="29"/>
      <c r="AF183" s="5"/>
      <c r="AG183" s="5"/>
      <c r="AH183" s="5"/>
      <c r="AI183" s="5"/>
      <c r="AJ183" s="37"/>
    </row>
    <row r="184" spans="1:36" ht="12.75">
      <c r="A184" s="12" t="s">
        <v>198</v>
      </c>
      <c r="C184" s="14">
        <v>920</v>
      </c>
      <c r="D184" s="6">
        <v>887</v>
      </c>
      <c r="E184" s="6"/>
      <c r="F184" s="6"/>
      <c r="G184" s="6"/>
      <c r="H184" s="6"/>
      <c r="I184" s="6">
        <v>40</v>
      </c>
      <c r="J184" s="6">
        <v>42</v>
      </c>
      <c r="K184" s="6"/>
      <c r="L184" s="6"/>
      <c r="M184" s="6">
        <v>3</v>
      </c>
      <c r="N184" s="6"/>
      <c r="O184" s="6">
        <v>1</v>
      </c>
      <c r="P184" s="6"/>
      <c r="Q184" s="6"/>
      <c r="R184" s="6">
        <v>2</v>
      </c>
      <c r="S184" s="6">
        <v>21</v>
      </c>
      <c r="T184" s="6">
        <v>14</v>
      </c>
      <c r="U184" s="6"/>
      <c r="V184" s="6"/>
      <c r="W184" s="6">
        <v>5</v>
      </c>
      <c r="X184" s="6">
        <v>4</v>
      </c>
      <c r="Y184" s="6"/>
      <c r="Z184" s="6"/>
      <c r="AA184" s="6">
        <v>1</v>
      </c>
      <c r="AB184" s="6"/>
      <c r="AC184" s="6">
        <f t="shared" si="8"/>
        <v>991</v>
      </c>
      <c r="AD184" s="6">
        <f t="shared" si="7"/>
        <v>949</v>
      </c>
      <c r="AE184" s="29"/>
      <c r="AF184" s="5"/>
      <c r="AG184" s="5"/>
      <c r="AH184" s="5"/>
      <c r="AI184" s="5"/>
      <c r="AJ184" s="37"/>
    </row>
    <row r="185" spans="1:36" ht="12.75">
      <c r="A185" s="12" t="s">
        <v>199</v>
      </c>
      <c r="C185" s="14">
        <v>6</v>
      </c>
      <c r="D185" s="6">
        <v>6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>
        <v>1845</v>
      </c>
      <c r="T185" s="6">
        <v>1881</v>
      </c>
      <c r="U185" s="6"/>
      <c r="V185" s="6"/>
      <c r="W185" s="6">
        <v>3</v>
      </c>
      <c r="X185" s="6">
        <v>4</v>
      </c>
      <c r="Y185" s="6"/>
      <c r="Z185" s="6"/>
      <c r="AA185" s="6"/>
      <c r="AB185" s="6"/>
      <c r="AC185" s="6">
        <f t="shared" si="8"/>
        <v>1854</v>
      </c>
      <c r="AD185" s="6">
        <f t="shared" si="7"/>
        <v>1891</v>
      </c>
      <c r="AE185" s="29"/>
      <c r="AF185" s="5"/>
      <c r="AG185" s="5"/>
      <c r="AH185" s="5"/>
      <c r="AI185" s="5"/>
      <c r="AJ185" s="37"/>
    </row>
    <row r="186" spans="1:36" ht="12.75">
      <c r="A186" s="12" t="s">
        <v>200</v>
      </c>
      <c r="C186" s="14">
        <v>1092</v>
      </c>
      <c r="D186" s="6">
        <v>971</v>
      </c>
      <c r="E186" s="6"/>
      <c r="F186" s="6"/>
      <c r="G186" s="6"/>
      <c r="H186" s="6"/>
      <c r="I186" s="6">
        <v>1</v>
      </c>
      <c r="J186" s="6">
        <v>1</v>
      </c>
      <c r="K186" s="6"/>
      <c r="L186" s="6"/>
      <c r="M186" s="6"/>
      <c r="N186" s="6"/>
      <c r="O186" s="6"/>
      <c r="P186" s="6"/>
      <c r="Q186" s="6">
        <v>5</v>
      </c>
      <c r="R186" s="6"/>
      <c r="S186" s="6">
        <v>6</v>
      </c>
      <c r="T186" s="6">
        <v>5</v>
      </c>
      <c r="U186" s="6"/>
      <c r="V186" s="6"/>
      <c r="W186" s="6"/>
      <c r="X186" s="6"/>
      <c r="Y186" s="6"/>
      <c r="Z186" s="6"/>
      <c r="AA186" s="6"/>
      <c r="AB186" s="6"/>
      <c r="AC186" s="6">
        <f t="shared" si="8"/>
        <v>1104</v>
      </c>
      <c r="AD186" s="6">
        <f t="shared" si="7"/>
        <v>977</v>
      </c>
      <c r="AE186" s="29"/>
      <c r="AF186" s="5"/>
      <c r="AG186" s="5"/>
      <c r="AH186" s="5"/>
      <c r="AI186" s="5"/>
      <c r="AJ186" s="37"/>
    </row>
    <row r="187" spans="1:36" ht="12.75">
      <c r="A187" s="12" t="s">
        <v>201</v>
      </c>
      <c r="C187" s="14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>
        <v>937</v>
      </c>
      <c r="T187" s="6">
        <v>955</v>
      </c>
      <c r="U187" s="6"/>
      <c r="V187" s="6"/>
      <c r="W187" s="6"/>
      <c r="X187" s="6"/>
      <c r="Y187" s="6"/>
      <c r="Z187" s="6"/>
      <c r="AA187" s="6"/>
      <c r="AB187" s="6"/>
      <c r="AC187" s="6">
        <f t="shared" si="8"/>
        <v>937</v>
      </c>
      <c r="AD187" s="6">
        <f t="shared" si="7"/>
        <v>955</v>
      </c>
      <c r="AE187" s="29"/>
      <c r="AF187" s="5"/>
      <c r="AG187" s="5"/>
      <c r="AH187" s="5"/>
      <c r="AI187" s="5"/>
      <c r="AJ187" s="37"/>
    </row>
    <row r="188" spans="1:36" ht="12.75">
      <c r="A188" s="12" t="s">
        <v>202</v>
      </c>
      <c r="C188" s="14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>
        <v>630</v>
      </c>
      <c r="T188" s="6">
        <v>621</v>
      </c>
      <c r="U188" s="6"/>
      <c r="V188" s="6"/>
      <c r="W188" s="6"/>
      <c r="X188" s="6"/>
      <c r="Y188" s="6"/>
      <c r="Z188" s="6"/>
      <c r="AA188" s="6"/>
      <c r="AB188" s="6"/>
      <c r="AC188" s="6">
        <f t="shared" si="8"/>
        <v>630</v>
      </c>
      <c r="AD188" s="6">
        <f t="shared" si="7"/>
        <v>621</v>
      </c>
      <c r="AE188" s="29"/>
      <c r="AF188" s="5"/>
      <c r="AG188" s="5"/>
      <c r="AH188" s="5"/>
      <c r="AI188" s="5"/>
      <c r="AJ188" s="37"/>
    </row>
    <row r="189" spans="1:36" ht="12.75">
      <c r="A189" s="12" t="s">
        <v>203</v>
      </c>
      <c r="C189" s="14">
        <v>15</v>
      </c>
      <c r="D189" s="6">
        <v>14</v>
      </c>
      <c r="E189" s="6"/>
      <c r="F189" s="6"/>
      <c r="G189" s="6"/>
      <c r="H189" s="6"/>
      <c r="I189" s="6"/>
      <c r="J189" s="6"/>
      <c r="K189" s="6"/>
      <c r="L189" s="6"/>
      <c r="M189" s="6">
        <v>1</v>
      </c>
      <c r="N189" s="6"/>
      <c r="O189" s="6"/>
      <c r="P189" s="6"/>
      <c r="Q189" s="6"/>
      <c r="R189" s="6"/>
      <c r="S189" s="6">
        <v>524</v>
      </c>
      <c r="T189" s="6">
        <v>480</v>
      </c>
      <c r="U189" s="6"/>
      <c r="V189" s="6"/>
      <c r="W189" s="6"/>
      <c r="X189" s="6"/>
      <c r="Y189" s="6"/>
      <c r="Z189" s="6"/>
      <c r="AA189" s="6"/>
      <c r="AB189" s="6"/>
      <c r="AC189" s="6">
        <f t="shared" si="8"/>
        <v>540</v>
      </c>
      <c r="AD189" s="6">
        <f t="shared" si="7"/>
        <v>494</v>
      </c>
      <c r="AE189" s="29"/>
      <c r="AF189" s="5"/>
      <c r="AG189" s="5"/>
      <c r="AH189" s="5"/>
      <c r="AI189" s="5"/>
      <c r="AJ189" s="37"/>
    </row>
    <row r="190" spans="1:36" ht="12.75">
      <c r="A190" s="12" t="s">
        <v>204</v>
      </c>
      <c r="C190" s="14">
        <v>703</v>
      </c>
      <c r="D190" s="6">
        <v>768</v>
      </c>
      <c r="E190" s="6">
        <v>1</v>
      </c>
      <c r="F190" s="6">
        <v>2</v>
      </c>
      <c r="G190" s="6">
        <v>1</v>
      </c>
      <c r="H190" s="6"/>
      <c r="I190" s="6">
        <v>22</v>
      </c>
      <c r="J190" s="6">
        <v>27</v>
      </c>
      <c r="K190" s="6"/>
      <c r="L190" s="6"/>
      <c r="M190" s="6">
        <v>3</v>
      </c>
      <c r="N190" s="6">
        <v>4</v>
      </c>
      <c r="O190" s="6">
        <v>2</v>
      </c>
      <c r="P190" s="6">
        <v>3</v>
      </c>
      <c r="Q190" s="6">
        <v>67</v>
      </c>
      <c r="R190" s="6">
        <v>75</v>
      </c>
      <c r="S190" s="6">
        <v>2374</v>
      </c>
      <c r="T190" s="6">
        <v>2467</v>
      </c>
      <c r="U190" s="6"/>
      <c r="V190" s="6"/>
      <c r="W190" s="6">
        <v>16</v>
      </c>
      <c r="X190" s="6">
        <v>25</v>
      </c>
      <c r="Y190" s="6"/>
      <c r="Z190" s="6"/>
      <c r="AA190" s="6">
        <v>1</v>
      </c>
      <c r="AB190" s="6">
        <v>1</v>
      </c>
      <c r="AC190" s="6">
        <f t="shared" si="8"/>
        <v>3190</v>
      </c>
      <c r="AD190" s="6">
        <f t="shared" si="7"/>
        <v>3372</v>
      </c>
      <c r="AE190" s="29"/>
      <c r="AF190" s="5"/>
      <c r="AG190" s="5"/>
      <c r="AH190" s="5"/>
      <c r="AI190" s="5"/>
      <c r="AJ190" s="37"/>
    </row>
    <row r="191" spans="1:36" ht="12.75">
      <c r="A191" s="12" t="s">
        <v>205</v>
      </c>
      <c r="C191" s="14">
        <v>33</v>
      </c>
      <c r="D191" s="6">
        <v>27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>
        <v>2059</v>
      </c>
      <c r="T191" s="6">
        <v>1839</v>
      </c>
      <c r="U191" s="6"/>
      <c r="V191" s="6"/>
      <c r="W191" s="6"/>
      <c r="X191" s="6"/>
      <c r="Y191" s="6"/>
      <c r="Z191" s="6"/>
      <c r="AA191" s="6"/>
      <c r="AB191" s="6"/>
      <c r="AC191" s="6">
        <f t="shared" si="8"/>
        <v>2092</v>
      </c>
      <c r="AD191" s="6">
        <f t="shared" si="7"/>
        <v>1866</v>
      </c>
      <c r="AE191" s="29"/>
      <c r="AF191" s="5"/>
      <c r="AG191" s="5"/>
      <c r="AH191" s="5"/>
      <c r="AI191" s="5"/>
      <c r="AJ191" s="37"/>
    </row>
    <row r="192" spans="1:36" ht="12.75">
      <c r="A192" s="12" t="s">
        <v>206</v>
      </c>
      <c r="C192" s="14">
        <v>976</v>
      </c>
      <c r="D192" s="6">
        <v>902</v>
      </c>
      <c r="E192" s="6"/>
      <c r="F192" s="6"/>
      <c r="G192" s="6"/>
      <c r="H192" s="6"/>
      <c r="I192" s="6">
        <v>7</v>
      </c>
      <c r="J192" s="6">
        <v>15</v>
      </c>
      <c r="K192" s="6"/>
      <c r="L192" s="6"/>
      <c r="M192" s="6">
        <v>1</v>
      </c>
      <c r="N192" s="6">
        <v>1</v>
      </c>
      <c r="O192" s="6"/>
      <c r="P192" s="6"/>
      <c r="Q192" s="6">
        <v>18</v>
      </c>
      <c r="R192" s="6">
        <v>19</v>
      </c>
      <c r="S192" s="6">
        <v>1130</v>
      </c>
      <c r="T192" s="6">
        <v>1088</v>
      </c>
      <c r="U192" s="6"/>
      <c r="V192" s="6"/>
      <c r="W192" s="6"/>
      <c r="X192" s="6"/>
      <c r="Y192" s="6"/>
      <c r="Z192" s="6"/>
      <c r="AA192" s="6">
        <v>1</v>
      </c>
      <c r="AB192" s="6"/>
      <c r="AC192" s="6">
        <f t="shared" si="8"/>
        <v>2133</v>
      </c>
      <c r="AD192" s="6">
        <f t="shared" si="7"/>
        <v>2025</v>
      </c>
      <c r="AE192" s="29"/>
      <c r="AF192" s="5"/>
      <c r="AG192" s="5"/>
      <c r="AH192" s="5"/>
      <c r="AI192" s="5"/>
      <c r="AJ192" s="37"/>
    </row>
    <row r="193" spans="1:36" s="1" customFormat="1" ht="12.75">
      <c r="A193" s="12" t="s">
        <v>207</v>
      </c>
      <c r="B193" s="7"/>
      <c r="C193" s="14">
        <f>SUM(C12:C192)</f>
        <v>20980</v>
      </c>
      <c r="D193" s="6">
        <f aca="true" t="shared" si="9" ref="D193:AD193">SUM(D12:D192)</f>
        <v>20498</v>
      </c>
      <c r="E193" s="6">
        <f t="shared" si="9"/>
        <v>32</v>
      </c>
      <c r="F193" s="6">
        <f t="shared" si="9"/>
        <v>40</v>
      </c>
      <c r="G193" s="6">
        <f t="shared" si="9"/>
        <v>39</v>
      </c>
      <c r="H193" s="6">
        <f t="shared" si="9"/>
        <v>51</v>
      </c>
      <c r="I193" s="6">
        <f t="shared" si="9"/>
        <v>3189</v>
      </c>
      <c r="J193" s="6">
        <f t="shared" si="9"/>
        <v>3097</v>
      </c>
      <c r="K193" s="6">
        <f t="shared" si="9"/>
        <v>64</v>
      </c>
      <c r="L193" s="6">
        <f t="shared" si="9"/>
        <v>65</v>
      </c>
      <c r="M193" s="6">
        <f t="shared" si="9"/>
        <v>139</v>
      </c>
      <c r="N193" s="6">
        <f t="shared" si="9"/>
        <v>136</v>
      </c>
      <c r="O193" s="6">
        <f t="shared" si="9"/>
        <v>32</v>
      </c>
      <c r="P193" s="6">
        <f t="shared" si="9"/>
        <v>20</v>
      </c>
      <c r="Q193" s="6">
        <f t="shared" si="9"/>
        <v>1796</v>
      </c>
      <c r="R193" s="6">
        <f t="shared" si="9"/>
        <v>1793</v>
      </c>
      <c r="S193" s="19">
        <f>SUM(S12:S192)</f>
        <v>188212</v>
      </c>
      <c r="T193" s="6">
        <f t="shared" si="9"/>
        <v>184421</v>
      </c>
      <c r="U193" s="6">
        <f t="shared" si="9"/>
        <v>5</v>
      </c>
      <c r="V193" s="6">
        <f t="shared" si="9"/>
        <v>2</v>
      </c>
      <c r="W193" s="6">
        <f t="shared" si="9"/>
        <v>714</v>
      </c>
      <c r="X193" s="6">
        <f t="shared" si="9"/>
        <v>735</v>
      </c>
      <c r="Y193" s="6">
        <f t="shared" si="9"/>
        <v>2</v>
      </c>
      <c r="Z193" s="6">
        <f t="shared" si="9"/>
        <v>1</v>
      </c>
      <c r="AA193" s="6">
        <f t="shared" si="9"/>
        <v>198</v>
      </c>
      <c r="AB193" s="6">
        <f t="shared" si="9"/>
        <v>148</v>
      </c>
      <c r="AC193" s="6">
        <f t="shared" si="9"/>
        <v>215402</v>
      </c>
      <c r="AD193" s="6">
        <f t="shared" si="9"/>
        <v>211007</v>
      </c>
      <c r="AE193" s="29"/>
      <c r="AF193" s="5"/>
      <c r="AG193" s="5"/>
      <c r="AH193" s="5"/>
      <c r="AI193" s="5"/>
      <c r="AJ193" s="37"/>
    </row>
    <row r="194" spans="1:36" s="1" customFormat="1" ht="13.5" thickBot="1">
      <c r="A194" s="20" t="s">
        <v>208</v>
      </c>
      <c r="B194" s="7"/>
      <c r="C194" s="21">
        <f>SUM(C193+C11)</f>
        <v>24832</v>
      </c>
      <c r="D194" s="22">
        <f aca="true" t="shared" si="10" ref="D194:AD194">SUM(D193+D11)</f>
        <v>23723</v>
      </c>
      <c r="E194" s="22">
        <f t="shared" si="10"/>
        <v>90</v>
      </c>
      <c r="F194" s="22">
        <f t="shared" si="10"/>
        <v>93</v>
      </c>
      <c r="G194" s="22">
        <f t="shared" si="10"/>
        <v>77</v>
      </c>
      <c r="H194" s="22">
        <f t="shared" si="10"/>
        <v>78</v>
      </c>
      <c r="I194" s="22">
        <f t="shared" si="10"/>
        <v>3368</v>
      </c>
      <c r="J194" s="22">
        <f t="shared" si="10"/>
        <v>3285</v>
      </c>
      <c r="K194" s="22">
        <f t="shared" si="10"/>
        <v>125</v>
      </c>
      <c r="L194" s="22">
        <f t="shared" si="10"/>
        <v>102</v>
      </c>
      <c r="M194" s="22">
        <f t="shared" si="10"/>
        <v>288</v>
      </c>
      <c r="N194" s="22">
        <f t="shared" si="10"/>
        <v>267</v>
      </c>
      <c r="O194" s="22">
        <f t="shared" si="10"/>
        <v>77</v>
      </c>
      <c r="P194" s="22">
        <f t="shared" si="10"/>
        <v>51</v>
      </c>
      <c r="Q194" s="22">
        <f t="shared" si="10"/>
        <v>1873</v>
      </c>
      <c r="R194" s="22">
        <f t="shared" si="10"/>
        <v>1864</v>
      </c>
      <c r="S194" s="23">
        <f>SUM(S193+S11)</f>
        <v>223561</v>
      </c>
      <c r="T194" s="22">
        <f t="shared" si="10"/>
        <v>222970</v>
      </c>
      <c r="U194" s="22">
        <f t="shared" si="10"/>
        <v>11</v>
      </c>
      <c r="V194" s="22">
        <f t="shared" si="10"/>
        <v>6</v>
      </c>
      <c r="W194" s="22">
        <f t="shared" si="10"/>
        <v>1119</v>
      </c>
      <c r="X194" s="22">
        <f t="shared" si="10"/>
        <v>1126</v>
      </c>
      <c r="Y194" s="22">
        <f t="shared" si="10"/>
        <v>4</v>
      </c>
      <c r="Z194" s="22">
        <f t="shared" si="10"/>
        <v>3</v>
      </c>
      <c r="AA194" s="22">
        <f t="shared" si="10"/>
        <v>362</v>
      </c>
      <c r="AB194" s="22">
        <f t="shared" si="10"/>
        <v>273</v>
      </c>
      <c r="AC194" s="22">
        <f t="shared" si="10"/>
        <v>255787</v>
      </c>
      <c r="AD194" s="22">
        <f t="shared" si="10"/>
        <v>253841</v>
      </c>
      <c r="AE194" s="33"/>
      <c r="AF194" s="34"/>
      <c r="AG194" s="34"/>
      <c r="AH194" s="34"/>
      <c r="AI194" s="34"/>
      <c r="AJ194" s="38"/>
    </row>
    <row r="195" ht="13.5" thickTop="1"/>
  </sheetData>
  <mergeCells count="22">
    <mergeCell ref="A1:AJ1"/>
    <mergeCell ref="Q3:R5"/>
    <mergeCell ref="AG3:AG6"/>
    <mergeCell ref="AH3:AH6"/>
    <mergeCell ref="AI3:AI6"/>
    <mergeCell ref="S3:T5"/>
    <mergeCell ref="U3:V5"/>
    <mergeCell ref="W3:X5"/>
    <mergeCell ref="Y3:Z5"/>
    <mergeCell ref="AJ3:AJ6"/>
    <mergeCell ref="AA3:AB5"/>
    <mergeCell ref="AC3:AD5"/>
    <mergeCell ref="AE3:AE6"/>
    <mergeCell ref="AF3:AF6"/>
    <mergeCell ref="I3:J5"/>
    <mergeCell ref="K3:L5"/>
    <mergeCell ref="M3:N5"/>
    <mergeCell ref="O3:P5"/>
    <mergeCell ref="A3:A6"/>
    <mergeCell ref="C3:D5"/>
    <mergeCell ref="E3:F5"/>
    <mergeCell ref="G3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73"/>
  <sheetViews>
    <sheetView tabSelected="1" workbookViewId="0" topLeftCell="A1">
      <selection activeCell="A1" sqref="A1:AT1"/>
    </sheetView>
  </sheetViews>
  <sheetFormatPr defaultColWidth="9.140625" defaultRowHeight="12.75"/>
  <cols>
    <col min="1" max="1" width="26.140625" style="7" customWidth="1"/>
    <col min="2" max="2" width="5.00390625" style="7" customWidth="1"/>
    <col min="3" max="3" width="5.57421875" style="7" customWidth="1"/>
    <col min="4" max="4" width="6.00390625" style="7" customWidth="1"/>
    <col min="5" max="5" width="5.28125" style="7" customWidth="1"/>
    <col min="6" max="6" width="4.8515625" style="7" customWidth="1"/>
    <col min="7" max="7" width="6.140625" style="7" customWidth="1"/>
    <col min="8" max="8" width="6.00390625" style="7" customWidth="1"/>
    <col min="9" max="9" width="5.421875" style="7" customWidth="1"/>
    <col min="10" max="10" width="6.140625" style="7" customWidth="1"/>
    <col min="11" max="11" width="6.7109375" style="7" customWidth="1"/>
    <col min="12" max="12" width="6.8515625" style="7" customWidth="1"/>
    <col min="13" max="13" width="5.7109375" style="7" customWidth="1"/>
    <col min="14" max="14" width="6.00390625" style="7" customWidth="1"/>
    <col min="15" max="15" width="6.140625" style="7" customWidth="1"/>
    <col min="16" max="17" width="5.140625" style="7" customWidth="1"/>
    <col min="18" max="18" width="4.421875" style="7" customWidth="1"/>
    <col min="19" max="19" width="6.28125" style="7" customWidth="1"/>
    <col min="20" max="20" width="6.140625" style="7" customWidth="1"/>
    <col min="21" max="21" width="4.57421875" style="7" customWidth="1"/>
    <col min="22" max="22" width="5.8515625" style="7" customWidth="1"/>
    <col min="23" max="24" width="6.8515625" style="7" customWidth="1"/>
    <col min="25" max="25" width="5.7109375" style="7" customWidth="1"/>
    <col min="26" max="26" width="5.140625" style="7" customWidth="1"/>
    <col min="27" max="27" width="6.00390625" style="7" customWidth="1"/>
    <col min="28" max="28" width="6.28125" style="7" customWidth="1"/>
    <col min="29" max="29" width="5.00390625" style="7" customWidth="1"/>
    <col min="30" max="30" width="5.421875" style="7" customWidth="1"/>
    <col min="31" max="32" width="6.00390625" style="7" customWidth="1"/>
    <col min="33" max="33" width="8.28125" style="7" customWidth="1"/>
    <col min="34" max="34" width="6.7109375" style="7" customWidth="1"/>
    <col min="35" max="35" width="11.7109375" style="7" customWidth="1"/>
    <col min="36" max="36" width="9.8515625" style="7" customWidth="1"/>
    <col min="37" max="37" width="8.57421875" style="7" customWidth="1"/>
    <col min="38" max="38" width="10.421875" style="7" customWidth="1"/>
    <col min="39" max="40" width="8.8515625" style="7" customWidth="1"/>
    <col min="41" max="41" width="6.7109375" style="0" customWidth="1"/>
    <col min="42" max="42" width="11.7109375" style="0" customWidth="1"/>
    <col min="43" max="43" width="5.8515625" style="0" customWidth="1"/>
    <col min="44" max="44" width="6.00390625" style="0" customWidth="1"/>
  </cols>
  <sheetData>
    <row r="1" spans="1:46" ht="14.25" thickBot="1" thickTop="1">
      <c r="A1" s="64" t="s">
        <v>239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6"/>
    </row>
    <row r="2" spans="1:46" ht="14.25" thickBot="1" thickTop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8"/>
      <c r="AD2" s="8"/>
      <c r="AE2" s="8"/>
      <c r="AF2" s="8"/>
      <c r="AG2" s="8"/>
      <c r="AH2" s="8"/>
      <c r="AI2" s="8"/>
      <c r="AJ2" s="8"/>
      <c r="AK2" s="8"/>
      <c r="AL2" s="8"/>
      <c r="AM2" s="16"/>
      <c r="AN2" s="16"/>
      <c r="AO2" s="2"/>
      <c r="AP2" s="2"/>
      <c r="AQ2" s="2"/>
      <c r="AR2" s="2"/>
      <c r="AS2" s="2"/>
      <c r="AT2" s="2"/>
    </row>
    <row r="3" spans="1:46" s="27" customFormat="1" ht="30" customHeight="1" thickTop="1">
      <c r="A3" s="76" t="s">
        <v>0</v>
      </c>
      <c r="B3" s="39"/>
      <c r="C3" s="79" t="s">
        <v>210</v>
      </c>
      <c r="D3" s="72"/>
      <c r="E3" s="72" t="s">
        <v>211</v>
      </c>
      <c r="F3" s="72"/>
      <c r="G3" s="72" t="s">
        <v>212</v>
      </c>
      <c r="H3" s="72"/>
      <c r="I3" s="72" t="s">
        <v>213</v>
      </c>
      <c r="J3" s="72"/>
      <c r="K3" s="72" t="s">
        <v>214</v>
      </c>
      <c r="L3" s="72"/>
      <c r="M3" s="72" t="s">
        <v>215</v>
      </c>
      <c r="N3" s="72"/>
      <c r="O3" s="72" t="s">
        <v>216</v>
      </c>
      <c r="P3" s="72"/>
      <c r="Q3" s="72" t="s">
        <v>217</v>
      </c>
      <c r="R3" s="72"/>
      <c r="S3" s="72" t="s">
        <v>218</v>
      </c>
      <c r="T3" s="72"/>
      <c r="U3" s="72" t="s">
        <v>219</v>
      </c>
      <c r="V3" s="72"/>
      <c r="W3" s="72" t="s">
        <v>220</v>
      </c>
      <c r="X3" s="72"/>
      <c r="Y3" s="72" t="s">
        <v>221</v>
      </c>
      <c r="Z3" s="72"/>
      <c r="AA3" s="72" t="s">
        <v>222</v>
      </c>
      <c r="AB3" s="72"/>
      <c r="AC3" s="72" t="s">
        <v>223</v>
      </c>
      <c r="AD3" s="72"/>
      <c r="AE3" s="72" t="s">
        <v>224</v>
      </c>
      <c r="AF3" s="72"/>
      <c r="AG3" s="72" t="s">
        <v>225</v>
      </c>
      <c r="AH3" s="72"/>
      <c r="AI3" s="72" t="s">
        <v>226</v>
      </c>
      <c r="AJ3" s="72"/>
      <c r="AK3" s="74" t="s">
        <v>227</v>
      </c>
      <c r="AL3" s="74"/>
      <c r="AM3" s="61" t="s">
        <v>9</v>
      </c>
      <c r="AN3" s="58"/>
      <c r="AO3" s="62" t="s">
        <v>3</v>
      </c>
      <c r="AP3" s="62" t="s">
        <v>4</v>
      </c>
      <c r="AQ3" s="62" t="s">
        <v>5</v>
      </c>
      <c r="AR3" s="68" t="s">
        <v>6</v>
      </c>
      <c r="AS3" s="62" t="s">
        <v>7</v>
      </c>
      <c r="AT3" s="69" t="s">
        <v>8</v>
      </c>
    </row>
    <row r="4" spans="1:46" s="27" customFormat="1" ht="28.5" customHeight="1">
      <c r="A4" s="77"/>
      <c r="B4" s="26"/>
      <c r="C4" s="8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5"/>
      <c r="AL4" s="75"/>
      <c r="AM4" s="60"/>
      <c r="AN4" s="60"/>
      <c r="AO4" s="60"/>
      <c r="AP4" s="60"/>
      <c r="AQ4" s="60"/>
      <c r="AR4" s="60"/>
      <c r="AS4" s="60"/>
      <c r="AT4" s="70"/>
    </row>
    <row r="5" spans="1:46" s="27" customFormat="1" ht="25.5" customHeight="1">
      <c r="A5" s="77"/>
      <c r="B5" s="26"/>
      <c r="C5" s="80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5"/>
      <c r="AL5" s="75"/>
      <c r="AM5" s="60"/>
      <c r="AN5" s="60"/>
      <c r="AO5" s="60"/>
      <c r="AP5" s="60"/>
      <c r="AQ5" s="60"/>
      <c r="AR5" s="60"/>
      <c r="AS5" s="60"/>
      <c r="AT5" s="70"/>
    </row>
    <row r="6" spans="1:46" s="27" customFormat="1" ht="13.5" thickBot="1">
      <c r="A6" s="78"/>
      <c r="B6" s="26"/>
      <c r="C6" s="24" t="s">
        <v>1</v>
      </c>
      <c r="D6" s="25" t="s">
        <v>2</v>
      </c>
      <c r="E6" s="25" t="s">
        <v>1</v>
      </c>
      <c r="F6" s="25" t="s">
        <v>2</v>
      </c>
      <c r="G6" s="25" t="s">
        <v>1</v>
      </c>
      <c r="H6" s="25" t="s">
        <v>2</v>
      </c>
      <c r="I6" s="25" t="s">
        <v>1</v>
      </c>
      <c r="J6" s="25" t="s">
        <v>2</v>
      </c>
      <c r="K6" s="25" t="s">
        <v>1</v>
      </c>
      <c r="L6" s="25" t="s">
        <v>2</v>
      </c>
      <c r="M6" s="25" t="s">
        <v>1</v>
      </c>
      <c r="N6" s="25" t="s">
        <v>2</v>
      </c>
      <c r="O6" s="25" t="s">
        <v>1</v>
      </c>
      <c r="P6" s="25" t="s">
        <v>2</v>
      </c>
      <c r="Q6" s="25" t="s">
        <v>1</v>
      </c>
      <c r="R6" s="25" t="s">
        <v>2</v>
      </c>
      <c r="S6" s="25" t="s">
        <v>1</v>
      </c>
      <c r="T6" s="25" t="s">
        <v>2</v>
      </c>
      <c r="U6" s="25" t="s">
        <v>1</v>
      </c>
      <c r="V6" s="25" t="s">
        <v>2</v>
      </c>
      <c r="W6" s="25" t="s">
        <v>1</v>
      </c>
      <c r="X6" s="25" t="s">
        <v>2</v>
      </c>
      <c r="Y6" s="25" t="s">
        <v>1</v>
      </c>
      <c r="Z6" s="25" t="s">
        <v>2</v>
      </c>
      <c r="AA6" s="25" t="s">
        <v>1</v>
      </c>
      <c r="AB6" s="25" t="s">
        <v>2</v>
      </c>
      <c r="AC6" s="25" t="s">
        <v>1</v>
      </c>
      <c r="AD6" s="25" t="s">
        <v>2</v>
      </c>
      <c r="AE6" s="25" t="s">
        <v>1</v>
      </c>
      <c r="AF6" s="25" t="s">
        <v>2</v>
      </c>
      <c r="AG6" s="25" t="s">
        <v>1</v>
      </c>
      <c r="AH6" s="25" t="s">
        <v>2</v>
      </c>
      <c r="AI6" s="25" t="s">
        <v>1</v>
      </c>
      <c r="AJ6" s="25" t="s">
        <v>2</v>
      </c>
      <c r="AK6" s="25" t="s">
        <v>1</v>
      </c>
      <c r="AL6" s="25" t="s">
        <v>2</v>
      </c>
      <c r="AM6" s="25" t="s">
        <v>1</v>
      </c>
      <c r="AN6" s="25" t="s">
        <v>2</v>
      </c>
      <c r="AO6" s="63"/>
      <c r="AP6" s="63"/>
      <c r="AQ6" s="63"/>
      <c r="AR6" s="63"/>
      <c r="AS6" s="63"/>
      <c r="AT6" s="71"/>
    </row>
    <row r="7" spans="1:46" ht="16.5" customHeight="1" thickBot="1" thickTop="1">
      <c r="A7" s="16"/>
      <c r="B7" s="8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2"/>
      <c r="AP7" s="2"/>
      <c r="AQ7" s="2"/>
      <c r="AR7" s="2"/>
      <c r="AS7" s="2"/>
      <c r="AT7" s="2"/>
    </row>
    <row r="8" spans="1:46" ht="13.5" thickTop="1">
      <c r="A8" s="10" t="s">
        <v>30</v>
      </c>
      <c r="B8" s="6"/>
      <c r="C8" s="17"/>
      <c r="D8" s="43"/>
      <c r="E8" s="18"/>
      <c r="F8" s="18"/>
      <c r="G8" s="18"/>
      <c r="H8" s="18"/>
      <c r="I8" s="18"/>
      <c r="J8" s="18"/>
      <c r="K8" s="18"/>
      <c r="L8" s="18"/>
      <c r="M8" s="18"/>
      <c r="N8" s="43"/>
      <c r="O8" s="18"/>
      <c r="P8" s="18"/>
      <c r="Q8" s="18"/>
      <c r="R8" s="43"/>
      <c r="S8" s="43"/>
      <c r="T8" s="43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>
        <v>22</v>
      </c>
      <c r="AJ8" s="18">
        <v>33</v>
      </c>
      <c r="AK8" s="18"/>
      <c r="AL8" s="18"/>
      <c r="AM8" s="18">
        <f>C8+E8+G8+I8+K8+M8+O8+Q8+S8+U8+W8+Y8+AA8+AC8+AE8+AG8+AI8+AK8</f>
        <v>22</v>
      </c>
      <c r="AN8" s="18">
        <f>D8+F8+H8+J8+L8+N8+P8+R8+T8+V8+X8+Z8+AB8+AD8+AF8+AH8+AJ8+AL8</f>
        <v>33</v>
      </c>
      <c r="AO8" s="45"/>
      <c r="AP8" s="46"/>
      <c r="AQ8" s="46"/>
      <c r="AR8" s="46"/>
      <c r="AS8" s="46"/>
      <c r="AT8" s="47">
        <v>280523</v>
      </c>
    </row>
    <row r="9" spans="1:46" ht="12.75">
      <c r="A9" s="12" t="s">
        <v>32</v>
      </c>
      <c r="B9" s="6"/>
      <c r="C9" s="14"/>
      <c r="D9" s="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8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>
        <v>2</v>
      </c>
      <c r="AJ9" s="6">
        <v>2</v>
      </c>
      <c r="AK9" s="6"/>
      <c r="AL9" s="6"/>
      <c r="AM9" s="6">
        <f aca="true" t="shared" si="0" ref="AM9:AM55">C9+E9+G9+I9+K9+M9+O9+Q9+S9+U9+W9+Y9+AA9+AC9+AE9+AG9+AI9+AK9</f>
        <v>2</v>
      </c>
      <c r="AN9" s="6">
        <f aca="true" t="shared" si="1" ref="AN9:AN61">D9+F9+H9+J9+L9+N9+P9+R9+T9+V9+X9+Z9+AB9+AD9+AF9+AH9+AJ9+AL9</f>
        <v>2</v>
      </c>
      <c r="AO9" s="48"/>
      <c r="AP9" s="49"/>
      <c r="AQ9" s="49"/>
      <c r="AR9" s="49"/>
      <c r="AS9" s="49"/>
      <c r="AT9" s="50"/>
    </row>
    <row r="10" spans="1:46" ht="12.75">
      <c r="A10" s="12" t="s">
        <v>38</v>
      </c>
      <c r="B10" s="6"/>
      <c r="C10" s="14"/>
      <c r="D10" s="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8"/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>
        <v>4</v>
      </c>
      <c r="AK10" s="6"/>
      <c r="AL10" s="6"/>
      <c r="AM10" s="6">
        <f t="shared" si="0"/>
        <v>0</v>
      </c>
      <c r="AN10" s="6">
        <f t="shared" si="1"/>
        <v>4</v>
      </c>
      <c r="AO10" s="48"/>
      <c r="AP10" s="49"/>
      <c r="AQ10" s="49"/>
      <c r="AR10" s="49"/>
      <c r="AS10" s="49"/>
      <c r="AT10" s="50"/>
    </row>
    <row r="11" spans="1:46" ht="12.75">
      <c r="A11" s="12" t="s">
        <v>40</v>
      </c>
      <c r="B11" s="6"/>
      <c r="C11" s="14"/>
      <c r="D11" s="8"/>
      <c r="E11" s="6">
        <v>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>
        <v>27</v>
      </c>
      <c r="AJ11" s="8">
        <v>12</v>
      </c>
      <c r="AK11" s="6"/>
      <c r="AL11" s="6"/>
      <c r="AM11" s="6">
        <f t="shared" si="0"/>
        <v>28</v>
      </c>
      <c r="AN11" s="6">
        <f t="shared" si="1"/>
        <v>12</v>
      </c>
      <c r="AO11" s="48"/>
      <c r="AP11" s="49"/>
      <c r="AQ11" s="49"/>
      <c r="AR11" s="49"/>
      <c r="AS11" s="49"/>
      <c r="AT11" s="50"/>
    </row>
    <row r="12" spans="1:46" s="7" customFormat="1" ht="12.75">
      <c r="A12" s="12" t="s">
        <v>51</v>
      </c>
      <c r="B12" s="6"/>
      <c r="C12" s="15"/>
      <c r="D12" s="6"/>
      <c r="E12" s="6"/>
      <c r="F12" s="8"/>
      <c r="G12" s="8"/>
      <c r="H12" s="8"/>
      <c r="I12" s="8"/>
      <c r="J12" s="8"/>
      <c r="K12" s="8"/>
      <c r="L12" s="8"/>
      <c r="M12" s="8"/>
      <c r="N12" s="8">
        <v>1</v>
      </c>
      <c r="O12" s="8"/>
      <c r="P12" s="8"/>
      <c r="Q12" s="8"/>
      <c r="R12" s="8"/>
      <c r="S12" s="8"/>
      <c r="T12" s="8"/>
      <c r="U12" s="6"/>
      <c r="V12" s="8"/>
      <c r="W12" s="8"/>
      <c r="X12" s="8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>
        <v>1</v>
      </c>
      <c r="AJ12" s="8">
        <v>1</v>
      </c>
      <c r="AK12" s="6"/>
      <c r="AL12" s="8"/>
      <c r="AM12" s="6">
        <f t="shared" si="0"/>
        <v>1</v>
      </c>
      <c r="AN12" s="6">
        <f t="shared" si="1"/>
        <v>2</v>
      </c>
      <c r="AO12" s="48"/>
      <c r="AP12" s="49"/>
      <c r="AQ12" s="49"/>
      <c r="AR12" s="49"/>
      <c r="AS12" s="49"/>
      <c r="AT12" s="50"/>
    </row>
    <row r="13" spans="1:46" s="7" customFormat="1" ht="12.75">
      <c r="A13" s="12" t="s">
        <v>53</v>
      </c>
      <c r="B13" s="6"/>
      <c r="C13" s="1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8"/>
      <c r="T13" s="8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>
        <v>2</v>
      </c>
      <c r="AJ13" s="6"/>
      <c r="AK13" s="6"/>
      <c r="AL13" s="6"/>
      <c r="AM13" s="6">
        <f t="shared" si="0"/>
        <v>2</v>
      </c>
      <c r="AN13" s="6">
        <f t="shared" si="1"/>
        <v>0</v>
      </c>
      <c r="AO13" s="48"/>
      <c r="AP13" s="49"/>
      <c r="AQ13" s="49"/>
      <c r="AR13" s="49"/>
      <c r="AS13" s="49"/>
      <c r="AT13" s="50"/>
    </row>
    <row r="14" spans="1:46" ht="12.75">
      <c r="A14" s="12" t="s">
        <v>60</v>
      </c>
      <c r="B14" s="6"/>
      <c r="C14" s="1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8"/>
      <c r="T14" s="8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>
        <v>2</v>
      </c>
      <c r="AJ14" s="6">
        <v>1</v>
      </c>
      <c r="AK14" s="6"/>
      <c r="AL14" s="6">
        <v>1</v>
      </c>
      <c r="AM14" s="6">
        <f t="shared" si="0"/>
        <v>2</v>
      </c>
      <c r="AN14" s="6">
        <f t="shared" si="1"/>
        <v>2</v>
      </c>
      <c r="AO14" s="48"/>
      <c r="AP14" s="49"/>
      <c r="AQ14" s="49"/>
      <c r="AR14" s="49"/>
      <c r="AS14" s="49"/>
      <c r="AT14" s="50"/>
    </row>
    <row r="15" spans="1:46" ht="12.75">
      <c r="A15" s="12" t="s">
        <v>69</v>
      </c>
      <c r="B15" s="6"/>
      <c r="C15" s="1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/>
      <c r="T15" s="8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>
        <v>2</v>
      </c>
      <c r="AJ15" s="6">
        <v>4</v>
      </c>
      <c r="AK15" s="6"/>
      <c r="AL15" s="6"/>
      <c r="AM15" s="6">
        <f t="shared" si="0"/>
        <v>2</v>
      </c>
      <c r="AN15" s="6">
        <f t="shared" si="1"/>
        <v>4</v>
      </c>
      <c r="AO15" s="48"/>
      <c r="AP15" s="49"/>
      <c r="AQ15" s="49"/>
      <c r="AR15" s="49"/>
      <c r="AS15" s="49"/>
      <c r="AT15" s="50"/>
    </row>
    <row r="16" spans="1:46" ht="12.75">
      <c r="A16" s="12" t="s">
        <v>70</v>
      </c>
      <c r="B16" s="6"/>
      <c r="C16" s="1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8"/>
      <c r="T16" s="8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>
        <v>1</v>
      </c>
      <c r="AL16" s="6"/>
      <c r="AM16" s="6">
        <f t="shared" si="0"/>
        <v>1</v>
      </c>
      <c r="AN16" s="6">
        <f t="shared" si="1"/>
        <v>0</v>
      </c>
      <c r="AO16" s="48"/>
      <c r="AP16" s="49"/>
      <c r="AQ16" s="49"/>
      <c r="AR16" s="49"/>
      <c r="AS16" s="49"/>
      <c r="AT16" s="50"/>
    </row>
    <row r="17" spans="1:46" ht="12.75">
      <c r="A17" s="12" t="s">
        <v>71</v>
      </c>
      <c r="B17" s="6"/>
      <c r="C17" s="1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8"/>
      <c r="T17" s="8"/>
      <c r="U17" s="6"/>
      <c r="V17" s="6"/>
      <c r="W17" s="6"/>
      <c r="X17" s="6"/>
      <c r="Y17" s="6"/>
      <c r="Z17" s="6"/>
      <c r="AA17" s="6"/>
      <c r="AB17" s="6"/>
      <c r="AC17" s="6"/>
      <c r="AD17" s="6">
        <v>1</v>
      </c>
      <c r="AE17" s="6"/>
      <c r="AF17" s="6"/>
      <c r="AG17" s="6"/>
      <c r="AH17" s="6"/>
      <c r="AI17" s="6">
        <v>2</v>
      </c>
      <c r="AJ17" s="6">
        <v>1</v>
      </c>
      <c r="AK17" s="6">
        <v>1</v>
      </c>
      <c r="AL17" s="6"/>
      <c r="AM17" s="6">
        <f t="shared" si="0"/>
        <v>3</v>
      </c>
      <c r="AN17" s="6">
        <f t="shared" si="1"/>
        <v>2</v>
      </c>
      <c r="AO17" s="48"/>
      <c r="AP17" s="49"/>
      <c r="AQ17" s="49"/>
      <c r="AR17" s="49"/>
      <c r="AS17" s="49"/>
      <c r="AT17" s="50"/>
    </row>
    <row r="18" spans="1:46" ht="12.75">
      <c r="A18" s="12" t="s">
        <v>77</v>
      </c>
      <c r="B18" s="6"/>
      <c r="C18" s="1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"/>
      <c r="T18" s="8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>
        <v>1</v>
      </c>
      <c r="AK18" s="6"/>
      <c r="AL18" s="6"/>
      <c r="AM18" s="6">
        <f t="shared" si="0"/>
        <v>0</v>
      </c>
      <c r="AN18" s="6">
        <f t="shared" si="1"/>
        <v>1</v>
      </c>
      <c r="AO18" s="48"/>
      <c r="AP18" s="49"/>
      <c r="AQ18" s="49"/>
      <c r="AR18" s="49"/>
      <c r="AS18" s="49"/>
      <c r="AT18" s="50"/>
    </row>
    <row r="19" spans="1:46" ht="12.75">
      <c r="A19" s="12" t="s">
        <v>78</v>
      </c>
      <c r="B19" s="6"/>
      <c r="C19" s="1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v>1</v>
      </c>
      <c r="Q19" s="6"/>
      <c r="R19" s="6"/>
      <c r="S19" s="8"/>
      <c r="T19" s="8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>
        <f t="shared" si="0"/>
        <v>0</v>
      </c>
      <c r="AN19" s="6">
        <f t="shared" si="1"/>
        <v>1</v>
      </c>
      <c r="AO19" s="48"/>
      <c r="AP19" s="49"/>
      <c r="AQ19" s="49"/>
      <c r="AR19" s="49"/>
      <c r="AS19" s="49"/>
      <c r="AT19" s="50"/>
    </row>
    <row r="20" spans="1:46" ht="12.75">
      <c r="A20" s="12" t="s">
        <v>80</v>
      </c>
      <c r="B20" s="6"/>
      <c r="C20" s="1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"/>
      <c r="T20" s="8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>
        <v>2</v>
      </c>
      <c r="AJ20" s="6">
        <v>1</v>
      </c>
      <c r="AK20" s="6"/>
      <c r="AL20" s="6"/>
      <c r="AM20" s="6">
        <f t="shared" si="0"/>
        <v>2</v>
      </c>
      <c r="AN20" s="6">
        <f t="shared" si="1"/>
        <v>1</v>
      </c>
      <c r="AO20" s="48"/>
      <c r="AP20" s="49"/>
      <c r="AQ20" s="49"/>
      <c r="AR20" s="49"/>
      <c r="AS20" s="49"/>
      <c r="AT20" s="50"/>
    </row>
    <row r="21" spans="1:46" ht="12.75">
      <c r="A21" s="12" t="s">
        <v>82</v>
      </c>
      <c r="B21" s="6"/>
      <c r="C21" s="1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v>1</v>
      </c>
      <c r="R21" s="6"/>
      <c r="S21" s="8"/>
      <c r="T21" s="8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>
        <v>1</v>
      </c>
      <c r="AJ21" s="6">
        <v>2</v>
      </c>
      <c r="AK21" s="6"/>
      <c r="AL21" s="6"/>
      <c r="AM21" s="6">
        <f t="shared" si="0"/>
        <v>2</v>
      </c>
      <c r="AN21" s="6">
        <f t="shared" si="1"/>
        <v>2</v>
      </c>
      <c r="AO21" s="48"/>
      <c r="AP21" s="49"/>
      <c r="AQ21" s="49"/>
      <c r="AR21" s="49"/>
      <c r="AS21" s="49"/>
      <c r="AT21" s="50"/>
    </row>
    <row r="22" spans="1:46" ht="12.75">
      <c r="A22" s="12" t="s">
        <v>85</v>
      </c>
      <c r="B22" s="6"/>
      <c r="C22" s="1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"/>
      <c r="T22" s="8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>
        <v>1</v>
      </c>
      <c r="AJ22" s="6"/>
      <c r="AK22" s="6"/>
      <c r="AL22" s="6"/>
      <c r="AM22" s="6">
        <f t="shared" si="0"/>
        <v>1</v>
      </c>
      <c r="AN22" s="6">
        <f t="shared" si="1"/>
        <v>0</v>
      </c>
      <c r="AO22" s="48"/>
      <c r="AP22" s="49"/>
      <c r="AQ22" s="49"/>
      <c r="AR22" s="49"/>
      <c r="AS22" s="49"/>
      <c r="AT22" s="50"/>
    </row>
    <row r="23" spans="1:46" ht="12.75">
      <c r="A23" s="12" t="s">
        <v>87</v>
      </c>
      <c r="B23" s="6"/>
      <c r="C23" s="14"/>
      <c r="D23" s="6"/>
      <c r="E23" s="6"/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>
        <v>3</v>
      </c>
      <c r="AJ23" s="6">
        <v>8</v>
      </c>
      <c r="AK23" s="6">
        <v>1</v>
      </c>
      <c r="AL23" s="6"/>
      <c r="AM23" s="6">
        <f t="shared" si="0"/>
        <v>4</v>
      </c>
      <c r="AN23" s="6">
        <f t="shared" si="1"/>
        <v>9</v>
      </c>
      <c r="AO23" s="48"/>
      <c r="AP23" s="49"/>
      <c r="AQ23" s="49"/>
      <c r="AR23" s="49"/>
      <c r="AS23" s="49"/>
      <c r="AT23" s="50"/>
    </row>
    <row r="24" spans="1:46" ht="12.75">
      <c r="A24" s="12" t="s">
        <v>89</v>
      </c>
      <c r="B24" s="6"/>
      <c r="C24" s="1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>
        <v>4</v>
      </c>
      <c r="AJ24" s="6">
        <v>4</v>
      </c>
      <c r="AK24" s="6"/>
      <c r="AL24" s="6"/>
      <c r="AM24" s="6">
        <f t="shared" si="0"/>
        <v>4</v>
      </c>
      <c r="AN24" s="6">
        <f t="shared" si="1"/>
        <v>4</v>
      </c>
      <c r="AO24" s="48"/>
      <c r="AP24" s="49"/>
      <c r="AQ24" s="49"/>
      <c r="AR24" s="49"/>
      <c r="AS24" s="49"/>
      <c r="AT24" s="50"/>
    </row>
    <row r="25" spans="1:46" ht="12.75">
      <c r="A25" s="11" t="s">
        <v>90</v>
      </c>
      <c r="B25" s="40"/>
      <c r="C25" s="1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>
        <v>1</v>
      </c>
      <c r="AJ25" s="6">
        <v>1</v>
      </c>
      <c r="AK25" s="6"/>
      <c r="AL25" s="6"/>
      <c r="AM25" s="6">
        <f t="shared" si="0"/>
        <v>1</v>
      </c>
      <c r="AN25" s="6">
        <f t="shared" si="1"/>
        <v>1</v>
      </c>
      <c r="AO25" s="48"/>
      <c r="AP25" s="49"/>
      <c r="AQ25" s="49"/>
      <c r="AR25" s="49"/>
      <c r="AS25" s="49"/>
      <c r="AT25" s="50"/>
    </row>
    <row r="26" spans="1:46" ht="12.75">
      <c r="A26" s="12" t="s">
        <v>95</v>
      </c>
      <c r="B26" s="6"/>
      <c r="C26" s="1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>
        <v>1</v>
      </c>
      <c r="AJ26" s="6"/>
      <c r="AK26" s="6">
        <v>3</v>
      </c>
      <c r="AL26" s="6"/>
      <c r="AM26" s="6">
        <f t="shared" si="0"/>
        <v>4</v>
      </c>
      <c r="AN26" s="6">
        <f t="shared" si="1"/>
        <v>0</v>
      </c>
      <c r="AO26" s="48"/>
      <c r="AP26" s="49"/>
      <c r="AQ26" s="49"/>
      <c r="AR26" s="49"/>
      <c r="AS26" s="49"/>
      <c r="AT26" s="50"/>
    </row>
    <row r="27" spans="1:46" ht="12.75">
      <c r="A27" s="12" t="s">
        <v>99</v>
      </c>
      <c r="B27" s="6"/>
      <c r="C27" s="14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>
        <v>1</v>
      </c>
      <c r="AJ27" s="6">
        <v>4</v>
      </c>
      <c r="AK27" s="6">
        <v>1</v>
      </c>
      <c r="AL27" s="6"/>
      <c r="AM27" s="6">
        <f t="shared" si="0"/>
        <v>2</v>
      </c>
      <c r="AN27" s="6">
        <f t="shared" si="1"/>
        <v>4</v>
      </c>
      <c r="AO27" s="48"/>
      <c r="AP27" s="49"/>
      <c r="AQ27" s="49"/>
      <c r="AR27" s="49"/>
      <c r="AS27" s="49"/>
      <c r="AT27" s="50"/>
    </row>
    <row r="28" spans="1:46" ht="12.75">
      <c r="A28" s="12" t="s">
        <v>102</v>
      </c>
      <c r="B28" s="6"/>
      <c r="C28" s="1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>
        <v>2</v>
      </c>
      <c r="AJ28" s="6">
        <v>1</v>
      </c>
      <c r="AK28" s="6"/>
      <c r="AL28" s="6"/>
      <c r="AM28" s="6">
        <f t="shared" si="0"/>
        <v>2</v>
      </c>
      <c r="AN28" s="6">
        <f t="shared" si="1"/>
        <v>1</v>
      </c>
      <c r="AO28" s="48"/>
      <c r="AP28" s="49"/>
      <c r="AQ28" s="49"/>
      <c r="AR28" s="49"/>
      <c r="AS28" s="49"/>
      <c r="AT28" s="50"/>
    </row>
    <row r="29" spans="1:46" ht="12.75">
      <c r="A29" s="12" t="s">
        <v>103</v>
      </c>
      <c r="B29" s="6"/>
      <c r="C29" s="1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v>1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>
        <v>3</v>
      </c>
      <c r="AJ29" s="6">
        <v>2</v>
      </c>
      <c r="AK29" s="6"/>
      <c r="AL29" s="6"/>
      <c r="AM29" s="6">
        <f t="shared" si="0"/>
        <v>4</v>
      </c>
      <c r="AN29" s="6">
        <f t="shared" si="1"/>
        <v>2</v>
      </c>
      <c r="AO29" s="48"/>
      <c r="AP29" s="49"/>
      <c r="AQ29" s="49"/>
      <c r="AR29" s="49"/>
      <c r="AS29" s="49"/>
      <c r="AT29" s="50"/>
    </row>
    <row r="30" spans="1:46" ht="12.75">
      <c r="A30" s="12" t="s">
        <v>110</v>
      </c>
      <c r="B30" s="6"/>
      <c r="C30" s="1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>
        <v>2</v>
      </c>
      <c r="AJ30" s="6">
        <v>1</v>
      </c>
      <c r="AK30" s="6"/>
      <c r="AL30" s="6"/>
      <c r="AM30" s="6">
        <f t="shared" si="0"/>
        <v>2</v>
      </c>
      <c r="AN30" s="6">
        <f t="shared" si="1"/>
        <v>1</v>
      </c>
      <c r="AO30" s="48"/>
      <c r="AP30" s="49"/>
      <c r="AQ30" s="49"/>
      <c r="AR30" s="49"/>
      <c r="AS30" s="49"/>
      <c r="AT30" s="50"/>
    </row>
    <row r="31" spans="1:46" ht="12.75">
      <c r="A31" s="12" t="s">
        <v>128</v>
      </c>
      <c r="B31" s="6"/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>
        <v>1</v>
      </c>
      <c r="AJ31" s="6">
        <v>4</v>
      </c>
      <c r="AK31" s="6"/>
      <c r="AL31" s="6"/>
      <c r="AM31" s="6">
        <f t="shared" si="0"/>
        <v>1</v>
      </c>
      <c r="AN31" s="6">
        <f t="shared" si="1"/>
        <v>4</v>
      </c>
      <c r="AO31" s="48"/>
      <c r="AP31" s="49"/>
      <c r="AQ31" s="49"/>
      <c r="AR31" s="49"/>
      <c r="AS31" s="49"/>
      <c r="AT31" s="50"/>
    </row>
    <row r="32" spans="1:46" ht="12.75">
      <c r="A32" s="12" t="s">
        <v>228</v>
      </c>
      <c r="B32" s="6"/>
      <c r="C32" s="1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>
        <v>1</v>
      </c>
      <c r="AJ32" s="6">
        <v>1</v>
      </c>
      <c r="AK32" s="6"/>
      <c r="AL32" s="6"/>
      <c r="AM32" s="6">
        <f t="shared" si="0"/>
        <v>1</v>
      </c>
      <c r="AN32" s="6">
        <f t="shared" si="1"/>
        <v>1</v>
      </c>
      <c r="AO32" s="48"/>
      <c r="AP32" s="49"/>
      <c r="AQ32" s="49"/>
      <c r="AR32" s="49"/>
      <c r="AS32" s="49"/>
      <c r="AT32" s="50"/>
    </row>
    <row r="33" spans="1:46" ht="12.75">
      <c r="A33" s="12" t="s">
        <v>229</v>
      </c>
      <c r="B33" s="6"/>
      <c r="C33" s="1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3</v>
      </c>
      <c r="P33" s="6">
        <v>2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>
        <v>1</v>
      </c>
      <c r="AJ33" s="6">
        <v>1</v>
      </c>
      <c r="AK33" s="6"/>
      <c r="AL33" s="6"/>
      <c r="AM33" s="6">
        <f t="shared" si="0"/>
        <v>4</v>
      </c>
      <c r="AN33" s="6">
        <f t="shared" si="1"/>
        <v>3</v>
      </c>
      <c r="AO33" s="48"/>
      <c r="AP33" s="49"/>
      <c r="AQ33" s="49"/>
      <c r="AR33" s="49"/>
      <c r="AS33" s="49"/>
      <c r="AT33" s="50"/>
    </row>
    <row r="34" spans="1:46" ht="12.75">
      <c r="A34" s="12" t="s">
        <v>138</v>
      </c>
      <c r="B34" s="6"/>
      <c r="C34" s="14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>
        <v>4</v>
      </c>
      <c r="AJ34" s="6"/>
      <c r="AK34" s="6"/>
      <c r="AL34" s="6"/>
      <c r="AM34" s="6">
        <f t="shared" si="0"/>
        <v>4</v>
      </c>
      <c r="AN34" s="6">
        <f t="shared" si="1"/>
        <v>0</v>
      </c>
      <c r="AO34" s="48"/>
      <c r="AP34" s="49"/>
      <c r="AQ34" s="49"/>
      <c r="AR34" s="49"/>
      <c r="AS34" s="49"/>
      <c r="AT34" s="50"/>
    </row>
    <row r="35" spans="1:46" ht="12.75">
      <c r="A35" s="12" t="s">
        <v>139</v>
      </c>
      <c r="B35" s="6"/>
      <c r="C35" s="1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>
        <v>3</v>
      </c>
      <c r="AJ35" s="6">
        <v>1</v>
      </c>
      <c r="AK35" s="6"/>
      <c r="AL35" s="6"/>
      <c r="AM35" s="6">
        <f t="shared" si="0"/>
        <v>3</v>
      </c>
      <c r="AN35" s="6">
        <f t="shared" si="1"/>
        <v>1</v>
      </c>
      <c r="AO35" s="48"/>
      <c r="AP35" s="49"/>
      <c r="AQ35" s="49"/>
      <c r="AR35" s="49"/>
      <c r="AS35" s="49"/>
      <c r="AT35" s="50"/>
    </row>
    <row r="36" spans="1:46" ht="12.75">
      <c r="A36" s="12" t="s">
        <v>141</v>
      </c>
      <c r="B36" s="6"/>
      <c r="C36" s="1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>
        <v>15</v>
      </c>
      <c r="AJ36" s="6">
        <v>4</v>
      </c>
      <c r="AK36" s="6"/>
      <c r="AL36" s="6"/>
      <c r="AM36" s="6">
        <f t="shared" si="0"/>
        <v>15</v>
      </c>
      <c r="AN36" s="6">
        <f t="shared" si="1"/>
        <v>4</v>
      </c>
      <c r="AO36" s="48"/>
      <c r="AP36" s="49"/>
      <c r="AQ36" s="49"/>
      <c r="AR36" s="49"/>
      <c r="AS36" s="49"/>
      <c r="AT36" s="50"/>
    </row>
    <row r="37" spans="1:46" ht="12.75">
      <c r="A37" s="12" t="s">
        <v>143</v>
      </c>
      <c r="B37" s="6"/>
      <c r="C37" s="14"/>
      <c r="D37" s="6"/>
      <c r="E37" s="6"/>
      <c r="F37" s="6"/>
      <c r="G37" s="6"/>
      <c r="H37" s="6"/>
      <c r="I37" s="6"/>
      <c r="J37" s="6"/>
      <c r="K37" s="6">
        <v>1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>
        <f t="shared" si="0"/>
        <v>1</v>
      </c>
      <c r="AN37" s="6">
        <f t="shared" si="1"/>
        <v>0</v>
      </c>
      <c r="AO37" s="48"/>
      <c r="AP37" s="49"/>
      <c r="AQ37" s="49"/>
      <c r="AR37" s="49"/>
      <c r="AS37" s="49"/>
      <c r="AT37" s="50"/>
    </row>
    <row r="38" spans="1:46" ht="12.75">
      <c r="A38" s="13" t="s">
        <v>146</v>
      </c>
      <c r="B38" s="8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>
        <v>1</v>
      </c>
      <c r="AJ38" s="6"/>
      <c r="AK38" s="6"/>
      <c r="AL38" s="6"/>
      <c r="AM38" s="6">
        <f t="shared" si="0"/>
        <v>1</v>
      </c>
      <c r="AN38" s="6">
        <f t="shared" si="1"/>
        <v>0</v>
      </c>
      <c r="AO38" s="48"/>
      <c r="AP38" s="49"/>
      <c r="AQ38" s="49"/>
      <c r="AR38" s="49"/>
      <c r="AS38" s="49"/>
      <c r="AT38" s="50">
        <v>280524</v>
      </c>
    </row>
    <row r="39" spans="1:46" ht="12.75">
      <c r="A39" s="13" t="s">
        <v>148</v>
      </c>
      <c r="B39" s="8"/>
      <c r="C39" s="1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>
        <v>6</v>
      </c>
      <c r="AJ39" s="6"/>
      <c r="AK39" s="6"/>
      <c r="AL39" s="6"/>
      <c r="AM39" s="6">
        <f t="shared" si="0"/>
        <v>6</v>
      </c>
      <c r="AN39" s="6">
        <f t="shared" si="1"/>
        <v>0</v>
      </c>
      <c r="AO39" s="48"/>
      <c r="AP39" s="49"/>
      <c r="AQ39" s="49"/>
      <c r="AR39" s="49"/>
      <c r="AS39" s="49"/>
      <c r="AT39" s="50"/>
    </row>
    <row r="40" spans="1:46" ht="12.75">
      <c r="A40" s="13" t="s">
        <v>150</v>
      </c>
      <c r="B40" s="8"/>
      <c r="C40" s="1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>
        <v>2</v>
      </c>
      <c r="AJ40" s="6"/>
      <c r="AK40" s="6"/>
      <c r="AL40" s="6"/>
      <c r="AM40" s="6">
        <f t="shared" si="0"/>
        <v>2</v>
      </c>
      <c r="AN40" s="6">
        <f t="shared" si="1"/>
        <v>0</v>
      </c>
      <c r="AO40" s="48"/>
      <c r="AP40" s="49"/>
      <c r="AQ40" s="49"/>
      <c r="AR40" s="49"/>
      <c r="AS40" s="49"/>
      <c r="AT40" s="50"/>
    </row>
    <row r="41" spans="1:46" ht="12.75">
      <c r="A41" s="13" t="s">
        <v>155</v>
      </c>
      <c r="B41" s="8"/>
      <c r="C41" s="14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>
        <v>2</v>
      </c>
      <c r="AJ41" s="6">
        <v>4</v>
      </c>
      <c r="AK41" s="6"/>
      <c r="AL41" s="6"/>
      <c r="AM41" s="6">
        <f t="shared" si="0"/>
        <v>2</v>
      </c>
      <c r="AN41" s="6">
        <f t="shared" si="1"/>
        <v>4</v>
      </c>
      <c r="AO41" s="48"/>
      <c r="AP41" s="49"/>
      <c r="AQ41" s="49"/>
      <c r="AR41" s="49"/>
      <c r="AS41" s="49"/>
      <c r="AT41" s="50"/>
    </row>
    <row r="42" spans="1:46" ht="12.75">
      <c r="A42" s="13" t="s">
        <v>190</v>
      </c>
      <c r="B42" s="8"/>
      <c r="C42" s="14"/>
      <c r="D42" s="6">
        <v>1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>
        <v>1</v>
      </c>
      <c r="AJ42" s="6"/>
      <c r="AK42" s="6"/>
      <c r="AL42" s="6"/>
      <c r="AM42" s="6">
        <f t="shared" si="0"/>
        <v>1</v>
      </c>
      <c r="AN42" s="6">
        <f t="shared" si="1"/>
        <v>1</v>
      </c>
      <c r="AO42" s="48"/>
      <c r="AP42" s="49"/>
      <c r="AQ42" s="49"/>
      <c r="AR42" s="49"/>
      <c r="AS42" s="49"/>
      <c r="AT42" s="50"/>
    </row>
    <row r="43" spans="1:46" ht="12.75">
      <c r="A43" s="13" t="s">
        <v>230</v>
      </c>
      <c r="B43" s="8"/>
      <c r="C43" s="14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>
        <v>3</v>
      </c>
      <c r="AJ43" s="6"/>
      <c r="AK43" s="6"/>
      <c r="AL43" s="6"/>
      <c r="AM43" s="6">
        <f t="shared" si="0"/>
        <v>3</v>
      </c>
      <c r="AN43" s="6">
        <f t="shared" si="1"/>
        <v>0</v>
      </c>
      <c r="AO43" s="48"/>
      <c r="AP43" s="49"/>
      <c r="AQ43" s="49"/>
      <c r="AR43" s="49"/>
      <c r="AS43" s="49"/>
      <c r="AT43" s="50"/>
    </row>
    <row r="44" spans="1:46" ht="12.75">
      <c r="A44" s="13" t="s">
        <v>158</v>
      </c>
      <c r="B44" s="8"/>
      <c r="C44" s="14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>
        <v>7</v>
      </c>
      <c r="AJ44" s="6">
        <v>4</v>
      </c>
      <c r="AK44" s="6"/>
      <c r="AL44" s="6"/>
      <c r="AM44" s="6">
        <f t="shared" si="0"/>
        <v>7</v>
      </c>
      <c r="AN44" s="6">
        <f t="shared" si="1"/>
        <v>4</v>
      </c>
      <c r="AO44" s="48"/>
      <c r="AP44" s="49"/>
      <c r="AQ44" s="49"/>
      <c r="AR44" s="49"/>
      <c r="AS44" s="49"/>
      <c r="AT44" s="50"/>
    </row>
    <row r="45" spans="1:46" ht="12.75">
      <c r="A45" s="13" t="s">
        <v>231</v>
      </c>
      <c r="B45" s="8"/>
      <c r="C45" s="14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>
        <v>2</v>
      </c>
      <c r="AJ45" s="6">
        <v>1</v>
      </c>
      <c r="AK45" s="6"/>
      <c r="AL45" s="6"/>
      <c r="AM45" s="6">
        <f t="shared" si="0"/>
        <v>2</v>
      </c>
      <c r="AN45" s="6">
        <f t="shared" si="1"/>
        <v>1</v>
      </c>
      <c r="AO45" s="48"/>
      <c r="AP45" s="49"/>
      <c r="AQ45" s="49"/>
      <c r="AR45" s="49"/>
      <c r="AS45" s="49"/>
      <c r="AT45" s="50"/>
    </row>
    <row r="46" spans="1:46" ht="12.75">
      <c r="A46" s="13" t="s">
        <v>169</v>
      </c>
      <c r="B46" s="8"/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>
        <v>1</v>
      </c>
      <c r="AI46" s="6"/>
      <c r="AJ46" s="6"/>
      <c r="AK46" s="6"/>
      <c r="AL46" s="6"/>
      <c r="AM46" s="6">
        <f t="shared" si="0"/>
        <v>0</v>
      </c>
      <c r="AN46" s="6">
        <f t="shared" si="1"/>
        <v>1</v>
      </c>
      <c r="AO46" s="48"/>
      <c r="AP46" s="49"/>
      <c r="AQ46" s="49"/>
      <c r="AR46" s="49"/>
      <c r="AS46" s="49"/>
      <c r="AT46" s="50"/>
    </row>
    <row r="47" spans="1:46" ht="12.75">
      <c r="A47" s="13" t="s">
        <v>172</v>
      </c>
      <c r="B47" s="8"/>
      <c r="C47" s="14"/>
      <c r="D47" s="6"/>
      <c r="E47" s="6"/>
      <c r="F47" s="6">
        <v>1</v>
      </c>
      <c r="G47" s="6"/>
      <c r="H47" s="6"/>
      <c r="I47" s="6">
        <v>1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>
        <v>21</v>
      </c>
      <c r="AJ47" s="6">
        <v>9</v>
      </c>
      <c r="AK47" s="6"/>
      <c r="AL47" s="6"/>
      <c r="AM47" s="6">
        <f t="shared" si="0"/>
        <v>22</v>
      </c>
      <c r="AN47" s="6">
        <f t="shared" si="1"/>
        <v>10</v>
      </c>
      <c r="AO47" s="48"/>
      <c r="AP47" s="49"/>
      <c r="AQ47" s="49"/>
      <c r="AR47" s="49"/>
      <c r="AS47" s="49"/>
      <c r="AT47" s="50"/>
    </row>
    <row r="48" spans="1:46" ht="12.75">
      <c r="A48" s="13" t="s">
        <v>176</v>
      </c>
      <c r="B48" s="8"/>
      <c r="C48" s="1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>
        <v>1</v>
      </c>
      <c r="AJ48" s="6">
        <v>1</v>
      </c>
      <c r="AK48" s="6"/>
      <c r="AL48" s="6"/>
      <c r="AM48" s="6">
        <f t="shared" si="0"/>
        <v>1</v>
      </c>
      <c r="AN48" s="6">
        <f t="shared" si="1"/>
        <v>1</v>
      </c>
      <c r="AO48" s="48"/>
      <c r="AP48" s="49"/>
      <c r="AQ48" s="49"/>
      <c r="AR48" s="49"/>
      <c r="AS48" s="49"/>
      <c r="AT48" s="50"/>
    </row>
    <row r="49" spans="1:46" ht="12.75">
      <c r="A49" s="13" t="s">
        <v>178</v>
      </c>
      <c r="B49" s="8"/>
      <c r="C49" s="14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>
        <v>1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>
        <f t="shared" si="0"/>
        <v>0</v>
      </c>
      <c r="AN49" s="6">
        <f t="shared" si="1"/>
        <v>1</v>
      </c>
      <c r="AO49" s="48"/>
      <c r="AP49" s="49"/>
      <c r="AQ49" s="49"/>
      <c r="AR49" s="49"/>
      <c r="AS49" s="49"/>
      <c r="AT49" s="50"/>
    </row>
    <row r="50" spans="1:46" ht="12.75">
      <c r="A50" s="13" t="s">
        <v>232</v>
      </c>
      <c r="B50" s="8"/>
      <c r="C50" s="14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v>1</v>
      </c>
      <c r="AJ50" s="6">
        <v>3</v>
      </c>
      <c r="AK50" s="6"/>
      <c r="AL50" s="6"/>
      <c r="AM50" s="6">
        <f t="shared" si="0"/>
        <v>1</v>
      </c>
      <c r="AN50" s="6">
        <f t="shared" si="1"/>
        <v>3</v>
      </c>
      <c r="AO50" s="48"/>
      <c r="AP50" s="49"/>
      <c r="AQ50" s="49"/>
      <c r="AR50" s="49"/>
      <c r="AS50" s="49"/>
      <c r="AT50" s="50"/>
    </row>
    <row r="51" spans="1:46" ht="12.75">
      <c r="A51" s="13" t="s">
        <v>184</v>
      </c>
      <c r="B51" s="8"/>
      <c r="C51" s="14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1</v>
      </c>
      <c r="AA51" s="6"/>
      <c r="AB51" s="6"/>
      <c r="AC51" s="6"/>
      <c r="AD51" s="6"/>
      <c r="AE51" s="6"/>
      <c r="AF51" s="6"/>
      <c r="AG51" s="6"/>
      <c r="AH51" s="6"/>
      <c r="AI51" s="6">
        <v>1</v>
      </c>
      <c r="AJ51" s="6">
        <v>1</v>
      </c>
      <c r="AK51" s="6"/>
      <c r="AL51" s="6"/>
      <c r="AM51" s="6">
        <f t="shared" si="0"/>
        <v>1</v>
      </c>
      <c r="AN51" s="6">
        <f t="shared" si="1"/>
        <v>2</v>
      </c>
      <c r="AO51" s="48"/>
      <c r="AP51" s="49"/>
      <c r="AQ51" s="49"/>
      <c r="AR51" s="49"/>
      <c r="AS51" s="49"/>
      <c r="AT51" s="50"/>
    </row>
    <row r="52" spans="1:46" ht="12.75">
      <c r="A52" s="13" t="s">
        <v>233</v>
      </c>
      <c r="B52" s="8"/>
      <c r="C52" s="14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v>1</v>
      </c>
      <c r="AJ52" s="6"/>
      <c r="AK52" s="6"/>
      <c r="AL52" s="6"/>
      <c r="AM52" s="6">
        <f t="shared" si="0"/>
        <v>1</v>
      </c>
      <c r="AN52" s="6">
        <f t="shared" si="1"/>
        <v>0</v>
      </c>
      <c r="AO52" s="48"/>
      <c r="AP52" s="49"/>
      <c r="AQ52" s="49"/>
      <c r="AR52" s="49"/>
      <c r="AS52" s="49"/>
      <c r="AT52" s="50"/>
    </row>
    <row r="53" spans="1:46" ht="12.75">
      <c r="A53" s="13" t="s">
        <v>186</v>
      </c>
      <c r="B53" s="8"/>
      <c r="C53" s="14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v>5</v>
      </c>
      <c r="AJ53" s="6">
        <v>3</v>
      </c>
      <c r="AK53" s="6"/>
      <c r="AL53" s="6"/>
      <c r="AM53" s="6">
        <f t="shared" si="0"/>
        <v>5</v>
      </c>
      <c r="AN53" s="6">
        <f t="shared" si="1"/>
        <v>3</v>
      </c>
      <c r="AO53" s="48"/>
      <c r="AP53" s="49"/>
      <c r="AQ53" s="49"/>
      <c r="AR53" s="49"/>
      <c r="AS53" s="49"/>
      <c r="AT53" s="50"/>
    </row>
    <row r="54" spans="1:46" ht="12.75">
      <c r="A54" s="13" t="s">
        <v>234</v>
      </c>
      <c r="B54" s="8"/>
      <c r="C54" s="14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>
        <v>1</v>
      </c>
      <c r="AM54" s="6">
        <f t="shared" si="0"/>
        <v>0</v>
      </c>
      <c r="AN54" s="6">
        <f t="shared" si="1"/>
        <v>1</v>
      </c>
      <c r="AO54" s="48"/>
      <c r="AP54" s="49"/>
      <c r="AQ54" s="49"/>
      <c r="AR54" s="49"/>
      <c r="AS54" s="49"/>
      <c r="AT54" s="50"/>
    </row>
    <row r="55" spans="1:46" ht="12.75">
      <c r="A55" s="13" t="s">
        <v>188</v>
      </c>
      <c r="B55" s="8"/>
      <c r="C55" s="14"/>
      <c r="D55" s="6"/>
      <c r="E55" s="6"/>
      <c r="F55" s="6"/>
      <c r="G55" s="6"/>
      <c r="H55" s="6"/>
      <c r="I55" s="6"/>
      <c r="J55" s="6"/>
      <c r="K55" s="6"/>
      <c r="L55" s="6"/>
      <c r="M55" s="6">
        <v>4</v>
      </c>
      <c r="N55" s="6">
        <v>3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>
        <v>1</v>
      </c>
      <c r="AJ55" s="6"/>
      <c r="AK55" s="6"/>
      <c r="AL55" s="6"/>
      <c r="AM55" s="6">
        <f t="shared" si="0"/>
        <v>5</v>
      </c>
      <c r="AN55" s="6">
        <f t="shared" si="1"/>
        <v>3</v>
      </c>
      <c r="AO55" s="48"/>
      <c r="AP55" s="49"/>
      <c r="AQ55" s="49"/>
      <c r="AR55" s="49"/>
      <c r="AS55" s="49"/>
      <c r="AT55" s="50"/>
    </row>
    <row r="56" spans="1:46" ht="12.75">
      <c r="A56" s="13" t="s">
        <v>235</v>
      </c>
      <c r="B56" s="8"/>
      <c r="C56" s="14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>
        <v>5</v>
      </c>
      <c r="AJ56" s="6">
        <v>4</v>
      </c>
      <c r="AK56" s="6"/>
      <c r="AL56" s="6"/>
      <c r="AM56" s="6">
        <f>C56+E56+G56+I56+K56+M56+O56+Q56+S56+U56+W56+Y56+AA56+AC56+AE56+AG56+AI57+AK57</f>
        <v>5</v>
      </c>
      <c r="AN56" s="6">
        <f t="shared" si="1"/>
        <v>4</v>
      </c>
      <c r="AO56" s="48"/>
      <c r="AP56" s="49"/>
      <c r="AQ56" s="49"/>
      <c r="AR56" s="49"/>
      <c r="AS56" s="49"/>
      <c r="AT56" s="50"/>
    </row>
    <row r="57" spans="1:46" ht="12.75">
      <c r="A57" s="13" t="s">
        <v>193</v>
      </c>
      <c r="B57" s="8"/>
      <c r="C57" s="1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>
        <v>5</v>
      </c>
      <c r="AJ57" s="6">
        <v>3</v>
      </c>
      <c r="AK57" s="6"/>
      <c r="AL57" s="6"/>
      <c r="AM57" s="6">
        <f>C57+E57+G57+I57+K57+M57+O57+Q57+S57+U57+W57+Y57+AA57+AC57+AE57+AG57+AI57+AK57</f>
        <v>5</v>
      </c>
      <c r="AN57" s="6">
        <f t="shared" si="1"/>
        <v>3</v>
      </c>
      <c r="AO57" s="48"/>
      <c r="AP57" s="49"/>
      <c r="AQ57" s="49"/>
      <c r="AR57" s="49"/>
      <c r="AS57" s="49"/>
      <c r="AT57" s="50"/>
    </row>
    <row r="58" spans="1:46" ht="12.75">
      <c r="A58" s="13" t="s">
        <v>195</v>
      </c>
      <c r="B58" s="8"/>
      <c r="C58" s="14"/>
      <c r="D58" s="6"/>
      <c r="E58" s="6"/>
      <c r="F58" s="6"/>
      <c r="G58" s="6"/>
      <c r="H58" s="6"/>
      <c r="I58" s="6"/>
      <c r="J58" s="6">
        <v>1</v>
      </c>
      <c r="K58" s="6"/>
      <c r="L58" s="6"/>
      <c r="M58" s="6">
        <v>1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>
        <v>4</v>
      </c>
      <c r="AL58" s="6">
        <v>3</v>
      </c>
      <c r="AM58" s="6">
        <f>C58+E58+G58+I58+K58+M58+O58+Q58+S58+U58+W58+Y58+AA58+AC58+AE58+AG58+AI58+AK58</f>
        <v>5</v>
      </c>
      <c r="AN58" s="6">
        <f t="shared" si="1"/>
        <v>4</v>
      </c>
      <c r="AO58" s="48"/>
      <c r="AP58" s="49"/>
      <c r="AQ58" s="49"/>
      <c r="AR58" s="49"/>
      <c r="AS58" s="49"/>
      <c r="AT58" s="50"/>
    </row>
    <row r="59" spans="1:46" ht="12.75">
      <c r="A59" s="13" t="s">
        <v>198</v>
      </c>
      <c r="B59" s="8"/>
      <c r="C59" s="1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>
        <v>1</v>
      </c>
      <c r="AJ59" s="6"/>
      <c r="AK59" s="6"/>
      <c r="AL59" s="6"/>
      <c r="AM59" s="6">
        <f>C59+E59+G59+I59+K59+M59+O59+Q59+S59+U59+W59+Y59+AA59+AC59+AE59+AG59+AI60+AK60</f>
        <v>1</v>
      </c>
      <c r="AN59" s="6">
        <f t="shared" si="1"/>
        <v>0</v>
      </c>
      <c r="AO59" s="48"/>
      <c r="AP59" s="49"/>
      <c r="AQ59" s="49"/>
      <c r="AR59" s="49"/>
      <c r="AS59" s="49"/>
      <c r="AT59" s="50"/>
    </row>
    <row r="60" spans="1:46" ht="12.75">
      <c r="A60" s="13" t="s">
        <v>204</v>
      </c>
      <c r="B60" s="8"/>
      <c r="C60" s="14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>
        <v>1</v>
      </c>
      <c r="AJ60" s="6">
        <v>1</v>
      </c>
      <c r="AK60" s="6"/>
      <c r="AL60" s="6"/>
      <c r="AM60" s="6">
        <f>C60+E60+G60+I60+K60+M60+O60+Q60+S60+U60+W60+Y60+AA60+AC60+AE60+AG60+AI61+AK61</f>
        <v>1</v>
      </c>
      <c r="AN60" s="6">
        <f t="shared" si="1"/>
        <v>1</v>
      </c>
      <c r="AO60" s="48"/>
      <c r="AP60" s="49"/>
      <c r="AQ60" s="49"/>
      <c r="AR60" s="49"/>
      <c r="AS60" s="49"/>
      <c r="AT60" s="50"/>
    </row>
    <row r="61" spans="1:46" ht="12.75">
      <c r="A61" s="13" t="s">
        <v>236</v>
      </c>
      <c r="B61" s="8"/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>
        <v>1</v>
      </c>
      <c r="AJ61" s="6"/>
      <c r="AK61" s="6"/>
      <c r="AL61" s="6"/>
      <c r="AM61" s="6">
        <v>1</v>
      </c>
      <c r="AN61" s="6">
        <f t="shared" si="1"/>
        <v>0</v>
      </c>
      <c r="AO61" s="48"/>
      <c r="AP61" s="49"/>
      <c r="AQ61" s="49"/>
      <c r="AR61" s="49"/>
      <c r="AS61" s="49"/>
      <c r="AT61" s="50"/>
    </row>
    <row r="62" spans="1:46" ht="12.75">
      <c r="A62" s="13" t="s">
        <v>23</v>
      </c>
      <c r="B62" s="8"/>
      <c r="C62" s="14"/>
      <c r="D62" s="6">
        <v>2</v>
      </c>
      <c r="E62" s="6"/>
      <c r="F62" s="6"/>
      <c r="G62" s="6"/>
      <c r="H62" s="6"/>
      <c r="I62" s="6"/>
      <c r="J62" s="6">
        <v>1</v>
      </c>
      <c r="K62" s="6">
        <v>1</v>
      </c>
      <c r="L62" s="6"/>
      <c r="M62" s="6">
        <v>1</v>
      </c>
      <c r="N62" s="6"/>
      <c r="O62" s="6"/>
      <c r="P62" s="6">
        <v>1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v>108</v>
      </c>
      <c r="AJ62" s="6">
        <v>84</v>
      </c>
      <c r="AK62" s="6"/>
      <c r="AL62" s="6"/>
      <c r="AM62" s="6"/>
      <c r="AN62" s="6"/>
      <c r="AO62" s="48"/>
      <c r="AP62" s="49"/>
      <c r="AQ62" s="49"/>
      <c r="AR62" s="49"/>
      <c r="AS62" s="49"/>
      <c r="AT62" s="50"/>
    </row>
    <row r="63" spans="1:46" ht="12.75">
      <c r="A63" s="41" t="s">
        <v>24</v>
      </c>
      <c r="B63" s="42"/>
      <c r="C63" s="14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>
        <v>1</v>
      </c>
      <c r="R63" s="6">
        <v>1</v>
      </c>
      <c r="S63" s="6"/>
      <c r="T63" s="6"/>
      <c r="U63" s="6"/>
      <c r="V63" s="6"/>
      <c r="W63" s="6"/>
      <c r="X63" s="6">
        <v>1</v>
      </c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>
        <v>35</v>
      </c>
      <c r="AJ63" s="6">
        <v>25</v>
      </c>
      <c r="AK63" s="6">
        <v>1</v>
      </c>
      <c r="AL63" s="6">
        <v>2</v>
      </c>
      <c r="AM63" s="6"/>
      <c r="AN63" s="6"/>
      <c r="AO63" s="48"/>
      <c r="AP63" s="49"/>
      <c r="AQ63" s="49"/>
      <c r="AR63" s="49"/>
      <c r="AS63" s="49"/>
      <c r="AT63" s="50"/>
    </row>
    <row r="64" spans="1:46" ht="12.75">
      <c r="A64" s="13" t="s">
        <v>25</v>
      </c>
      <c r="B64" s="8"/>
      <c r="C64" s="14"/>
      <c r="D64" s="6"/>
      <c r="E64" s="6"/>
      <c r="F64" s="6">
        <v>2</v>
      </c>
      <c r="G64" s="6"/>
      <c r="H64" s="6"/>
      <c r="I64" s="6"/>
      <c r="J64" s="6"/>
      <c r="K64" s="6">
        <v>1</v>
      </c>
      <c r="L64" s="6"/>
      <c r="M64" s="6">
        <v>5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>
        <v>11</v>
      </c>
      <c r="AJ64" s="6">
        <v>6</v>
      </c>
      <c r="AK64" s="6"/>
      <c r="AL64" s="6"/>
      <c r="AM64" s="6"/>
      <c r="AN64" s="6"/>
      <c r="AO64" s="48"/>
      <c r="AP64" s="49"/>
      <c r="AQ64" s="49"/>
      <c r="AR64" s="49"/>
      <c r="AS64" s="49"/>
      <c r="AT64" s="50"/>
    </row>
    <row r="65" spans="1:46" s="1" customFormat="1" ht="12.75">
      <c r="A65" s="13" t="s">
        <v>207</v>
      </c>
      <c r="B65" s="8"/>
      <c r="C65" s="14">
        <f aca="true" t="shared" si="2" ref="C65:AI65">SUM(C8:C61)</f>
        <v>0</v>
      </c>
      <c r="D65" s="6">
        <f t="shared" si="2"/>
        <v>1</v>
      </c>
      <c r="E65" s="6">
        <f t="shared" si="2"/>
        <v>1</v>
      </c>
      <c r="F65" s="6">
        <f t="shared" si="2"/>
        <v>2</v>
      </c>
      <c r="G65" s="6">
        <f t="shared" si="2"/>
        <v>0</v>
      </c>
      <c r="H65" s="6">
        <f t="shared" si="2"/>
        <v>0</v>
      </c>
      <c r="I65" s="6">
        <f t="shared" si="2"/>
        <v>1</v>
      </c>
      <c r="J65" s="6">
        <f t="shared" si="2"/>
        <v>1</v>
      </c>
      <c r="K65" s="6">
        <f t="shared" si="2"/>
        <v>1</v>
      </c>
      <c r="L65" s="6">
        <f t="shared" si="2"/>
        <v>0</v>
      </c>
      <c r="M65" s="6">
        <f t="shared" si="2"/>
        <v>5</v>
      </c>
      <c r="N65" s="6">
        <f t="shared" si="2"/>
        <v>4</v>
      </c>
      <c r="O65" s="6">
        <f t="shared" si="2"/>
        <v>4</v>
      </c>
      <c r="P65" s="6">
        <f t="shared" si="2"/>
        <v>3</v>
      </c>
      <c r="Q65" s="6">
        <f t="shared" si="2"/>
        <v>1</v>
      </c>
      <c r="R65" s="6">
        <f t="shared" si="2"/>
        <v>1</v>
      </c>
      <c r="S65" s="6">
        <f t="shared" si="2"/>
        <v>0</v>
      </c>
      <c r="T65" s="6">
        <f t="shared" si="2"/>
        <v>0</v>
      </c>
      <c r="U65" s="6">
        <f t="shared" si="2"/>
        <v>0</v>
      </c>
      <c r="V65" s="6">
        <f t="shared" si="2"/>
        <v>0</v>
      </c>
      <c r="W65" s="6">
        <f t="shared" si="2"/>
        <v>0</v>
      </c>
      <c r="X65" s="6">
        <f t="shared" si="2"/>
        <v>0</v>
      </c>
      <c r="Y65" s="6">
        <f t="shared" si="2"/>
        <v>0</v>
      </c>
      <c r="Z65" s="6">
        <f t="shared" si="2"/>
        <v>1</v>
      </c>
      <c r="AA65" s="6">
        <f t="shared" si="2"/>
        <v>0</v>
      </c>
      <c r="AB65" s="6">
        <f t="shared" si="2"/>
        <v>0</v>
      </c>
      <c r="AC65" s="6">
        <f t="shared" si="2"/>
        <v>0</v>
      </c>
      <c r="AD65" s="6">
        <f t="shared" si="2"/>
        <v>1</v>
      </c>
      <c r="AE65" s="6">
        <f t="shared" si="2"/>
        <v>0</v>
      </c>
      <c r="AF65" s="6">
        <f t="shared" si="2"/>
        <v>0</v>
      </c>
      <c r="AG65" s="6">
        <f t="shared" si="2"/>
        <v>0</v>
      </c>
      <c r="AH65" s="6">
        <f t="shared" si="2"/>
        <v>1</v>
      </c>
      <c r="AI65" s="6">
        <f t="shared" si="2"/>
        <v>174</v>
      </c>
      <c r="AJ65" s="6">
        <f>SUM(AJ8:AJ61)</f>
        <v>128</v>
      </c>
      <c r="AK65" s="6">
        <f>SUM(AK8:AK61)</f>
        <v>11</v>
      </c>
      <c r="AL65" s="6">
        <f>SUM(AL8:AL61)</f>
        <v>5</v>
      </c>
      <c r="AM65" s="6">
        <f>SUM(AM8:AM61)</f>
        <v>198</v>
      </c>
      <c r="AN65" s="6">
        <f>SUM(AN8:AN61)</f>
        <v>148</v>
      </c>
      <c r="AO65" s="48"/>
      <c r="AP65" s="49"/>
      <c r="AQ65" s="49"/>
      <c r="AR65" s="49"/>
      <c r="AS65" s="49"/>
      <c r="AT65" s="50"/>
    </row>
    <row r="66" spans="1:46" s="1" customFormat="1" ht="13.5" thickBot="1">
      <c r="A66" s="44" t="s">
        <v>237</v>
      </c>
      <c r="B66" s="8"/>
      <c r="C66" s="21">
        <f aca="true" t="shared" si="3" ref="C66:AK66">SUM(C8:C64)</f>
        <v>0</v>
      </c>
      <c r="D66" s="22">
        <f t="shared" si="3"/>
        <v>3</v>
      </c>
      <c r="E66" s="22">
        <f t="shared" si="3"/>
        <v>1</v>
      </c>
      <c r="F66" s="22">
        <f t="shared" si="3"/>
        <v>4</v>
      </c>
      <c r="G66" s="22">
        <f t="shared" si="3"/>
        <v>0</v>
      </c>
      <c r="H66" s="22">
        <f t="shared" si="3"/>
        <v>0</v>
      </c>
      <c r="I66" s="22">
        <f t="shared" si="3"/>
        <v>1</v>
      </c>
      <c r="J66" s="22">
        <f t="shared" si="3"/>
        <v>2</v>
      </c>
      <c r="K66" s="22">
        <f t="shared" si="3"/>
        <v>3</v>
      </c>
      <c r="L66" s="22">
        <f t="shared" si="3"/>
        <v>0</v>
      </c>
      <c r="M66" s="22">
        <f t="shared" si="3"/>
        <v>11</v>
      </c>
      <c r="N66" s="22">
        <f t="shared" si="3"/>
        <v>4</v>
      </c>
      <c r="O66" s="22">
        <f t="shared" si="3"/>
        <v>4</v>
      </c>
      <c r="P66" s="22">
        <f t="shared" si="3"/>
        <v>4</v>
      </c>
      <c r="Q66" s="22">
        <f t="shared" si="3"/>
        <v>2</v>
      </c>
      <c r="R66" s="22">
        <f t="shared" si="3"/>
        <v>2</v>
      </c>
      <c r="S66" s="22">
        <f t="shared" si="3"/>
        <v>0</v>
      </c>
      <c r="T66" s="22">
        <f t="shared" si="3"/>
        <v>0</v>
      </c>
      <c r="U66" s="22">
        <f t="shared" si="3"/>
        <v>0</v>
      </c>
      <c r="V66" s="22">
        <f t="shared" si="3"/>
        <v>0</v>
      </c>
      <c r="W66" s="22">
        <f t="shared" si="3"/>
        <v>0</v>
      </c>
      <c r="X66" s="22">
        <f t="shared" si="3"/>
        <v>1</v>
      </c>
      <c r="Y66" s="22">
        <f t="shared" si="3"/>
        <v>0</v>
      </c>
      <c r="Z66" s="22">
        <f t="shared" si="3"/>
        <v>1</v>
      </c>
      <c r="AA66" s="22">
        <f t="shared" si="3"/>
        <v>0</v>
      </c>
      <c r="AB66" s="22">
        <f t="shared" si="3"/>
        <v>0</v>
      </c>
      <c r="AC66" s="22">
        <f t="shared" si="3"/>
        <v>0</v>
      </c>
      <c r="AD66" s="22">
        <f t="shared" si="3"/>
        <v>1</v>
      </c>
      <c r="AE66" s="22">
        <f t="shared" si="3"/>
        <v>0</v>
      </c>
      <c r="AF66" s="22">
        <f t="shared" si="3"/>
        <v>0</v>
      </c>
      <c r="AG66" s="22">
        <f t="shared" si="3"/>
        <v>0</v>
      </c>
      <c r="AH66" s="22">
        <f t="shared" si="3"/>
        <v>1</v>
      </c>
      <c r="AI66" s="22">
        <f t="shared" si="3"/>
        <v>328</v>
      </c>
      <c r="AJ66" s="22">
        <f t="shared" si="3"/>
        <v>243</v>
      </c>
      <c r="AK66" s="22">
        <f t="shared" si="3"/>
        <v>12</v>
      </c>
      <c r="AL66" s="22">
        <f>SUM(AL8:AL64)</f>
        <v>7</v>
      </c>
      <c r="AM66" s="22">
        <f>C66+E66+G66+I66+K66+M66+O66+Q66+S66+U66+W66+Y66+AA66+AC66+AE66+AG66+AI66+AK66</f>
        <v>362</v>
      </c>
      <c r="AN66" s="22">
        <f>D66+F66+H66+J66+L66+N66+P66+R66+T66+V66+X66+Z66+AB66+AD66+AF66+AH66+AJ66+AL66</f>
        <v>273</v>
      </c>
      <c r="AO66" s="51"/>
      <c r="AP66" s="52"/>
      <c r="AQ66" s="52"/>
      <c r="AR66" s="52"/>
      <c r="AS66" s="52"/>
      <c r="AT66" s="53"/>
    </row>
    <row r="67" ht="13.5" thickTop="1"/>
    <row r="112" spans="39:40" ht="12.75">
      <c r="AM112" s="7">
        <f aca="true" t="shared" si="4" ref="AM112:AM143">AK112+Y112+W112+U112+S112+Q112+O112+M112+K112+I112+G112+E112+C112</f>
        <v>0</v>
      </c>
      <c r="AN112" s="7">
        <f aca="true" t="shared" si="5" ref="AN112:AN143">AL112+Z112+X112+V112+T112+R112+P112+N112+L112+J112+H112+F112+D112</f>
        <v>0</v>
      </c>
    </row>
    <row r="113" spans="39:40" ht="12.75">
      <c r="AM113" s="7">
        <f t="shared" si="4"/>
        <v>0</v>
      </c>
      <c r="AN113" s="7">
        <f t="shared" si="5"/>
        <v>0</v>
      </c>
    </row>
    <row r="114" spans="39:40" ht="12.75">
      <c r="AM114" s="7">
        <f t="shared" si="4"/>
        <v>0</v>
      </c>
      <c r="AN114" s="7">
        <f t="shared" si="5"/>
        <v>0</v>
      </c>
    </row>
    <row r="115" spans="39:40" ht="12.75">
      <c r="AM115" s="7">
        <f t="shared" si="4"/>
        <v>0</v>
      </c>
      <c r="AN115" s="7">
        <f t="shared" si="5"/>
        <v>0</v>
      </c>
    </row>
    <row r="116" spans="39:40" ht="12.75">
      <c r="AM116" s="7">
        <f t="shared" si="4"/>
        <v>0</v>
      </c>
      <c r="AN116" s="7">
        <f t="shared" si="5"/>
        <v>0</v>
      </c>
    </row>
    <row r="117" spans="39:40" ht="12.75">
      <c r="AM117" s="7">
        <f t="shared" si="4"/>
        <v>0</v>
      </c>
      <c r="AN117" s="7">
        <f t="shared" si="5"/>
        <v>0</v>
      </c>
    </row>
    <row r="118" spans="39:40" ht="12.75">
      <c r="AM118" s="7">
        <f t="shared" si="4"/>
        <v>0</v>
      </c>
      <c r="AN118" s="7">
        <f t="shared" si="5"/>
        <v>0</v>
      </c>
    </row>
    <row r="119" spans="39:40" ht="12.75">
      <c r="AM119" s="7">
        <f t="shared" si="4"/>
        <v>0</v>
      </c>
      <c r="AN119" s="7">
        <f t="shared" si="5"/>
        <v>0</v>
      </c>
    </row>
    <row r="120" spans="39:40" ht="12.75">
      <c r="AM120" s="7">
        <f t="shared" si="4"/>
        <v>0</v>
      </c>
      <c r="AN120" s="7">
        <f t="shared" si="5"/>
        <v>0</v>
      </c>
    </row>
    <row r="121" spans="39:40" ht="12.75">
      <c r="AM121" s="7">
        <f t="shared" si="4"/>
        <v>0</v>
      </c>
      <c r="AN121" s="7">
        <f t="shared" si="5"/>
        <v>0</v>
      </c>
    </row>
    <row r="122" spans="39:40" ht="12.75">
      <c r="AM122" s="7">
        <f t="shared" si="4"/>
        <v>0</v>
      </c>
      <c r="AN122" s="7">
        <f t="shared" si="5"/>
        <v>0</v>
      </c>
    </row>
    <row r="123" spans="39:40" ht="12.75">
      <c r="AM123" s="7">
        <f t="shared" si="4"/>
        <v>0</v>
      </c>
      <c r="AN123" s="7">
        <f t="shared" si="5"/>
        <v>0</v>
      </c>
    </row>
    <row r="124" spans="39:40" ht="12.75">
      <c r="AM124" s="7">
        <f t="shared" si="4"/>
        <v>0</v>
      </c>
      <c r="AN124" s="7">
        <f t="shared" si="5"/>
        <v>0</v>
      </c>
    </row>
    <row r="125" spans="39:40" ht="12.75">
      <c r="AM125" s="7">
        <f t="shared" si="4"/>
        <v>0</v>
      </c>
      <c r="AN125" s="7">
        <f t="shared" si="5"/>
        <v>0</v>
      </c>
    </row>
    <row r="126" spans="39:40" ht="12.75">
      <c r="AM126" s="7">
        <f t="shared" si="4"/>
        <v>0</v>
      </c>
      <c r="AN126" s="7">
        <f t="shared" si="5"/>
        <v>0</v>
      </c>
    </row>
    <row r="127" spans="39:40" ht="12.75">
      <c r="AM127" s="7">
        <f t="shared" si="4"/>
        <v>0</v>
      </c>
      <c r="AN127" s="7">
        <f t="shared" si="5"/>
        <v>0</v>
      </c>
    </row>
    <row r="128" spans="39:40" ht="12.75">
      <c r="AM128" s="7">
        <f t="shared" si="4"/>
        <v>0</v>
      </c>
      <c r="AN128" s="7">
        <f t="shared" si="5"/>
        <v>0</v>
      </c>
    </row>
    <row r="129" spans="39:40" ht="12.75">
      <c r="AM129" s="7">
        <f t="shared" si="4"/>
        <v>0</v>
      </c>
      <c r="AN129" s="7">
        <f t="shared" si="5"/>
        <v>0</v>
      </c>
    </row>
    <row r="130" spans="39:40" ht="12.75">
      <c r="AM130" s="7">
        <f t="shared" si="4"/>
        <v>0</v>
      </c>
      <c r="AN130" s="7">
        <f t="shared" si="5"/>
        <v>0</v>
      </c>
    </row>
    <row r="131" spans="39:40" ht="12.75">
      <c r="AM131" s="7">
        <f t="shared" si="4"/>
        <v>0</v>
      </c>
      <c r="AN131" s="7">
        <f t="shared" si="5"/>
        <v>0</v>
      </c>
    </row>
    <row r="132" spans="39:40" ht="12.75">
      <c r="AM132" s="7">
        <f t="shared" si="4"/>
        <v>0</v>
      </c>
      <c r="AN132" s="7">
        <f t="shared" si="5"/>
        <v>0</v>
      </c>
    </row>
    <row r="133" spans="39:40" ht="12.75">
      <c r="AM133" s="7">
        <f t="shared" si="4"/>
        <v>0</v>
      </c>
      <c r="AN133" s="7">
        <f t="shared" si="5"/>
        <v>0</v>
      </c>
    </row>
    <row r="134" spans="39:40" ht="12.75">
      <c r="AM134" s="7">
        <f t="shared" si="4"/>
        <v>0</v>
      </c>
      <c r="AN134" s="7">
        <f t="shared" si="5"/>
        <v>0</v>
      </c>
    </row>
    <row r="135" spans="39:40" ht="12.75">
      <c r="AM135" s="7">
        <f t="shared" si="4"/>
        <v>0</v>
      </c>
      <c r="AN135" s="7">
        <f t="shared" si="5"/>
        <v>0</v>
      </c>
    </row>
    <row r="136" spans="39:40" ht="12.75">
      <c r="AM136" s="7">
        <f t="shared" si="4"/>
        <v>0</v>
      </c>
      <c r="AN136" s="7">
        <f t="shared" si="5"/>
        <v>0</v>
      </c>
    </row>
    <row r="137" spans="39:40" ht="12.75">
      <c r="AM137" s="7">
        <f t="shared" si="4"/>
        <v>0</v>
      </c>
      <c r="AN137" s="7">
        <f t="shared" si="5"/>
        <v>0</v>
      </c>
    </row>
    <row r="138" spans="39:40" ht="12.75">
      <c r="AM138" s="7">
        <f t="shared" si="4"/>
        <v>0</v>
      </c>
      <c r="AN138" s="7">
        <f t="shared" si="5"/>
        <v>0</v>
      </c>
    </row>
    <row r="139" spans="39:40" ht="12.75">
      <c r="AM139" s="7">
        <f t="shared" si="4"/>
        <v>0</v>
      </c>
      <c r="AN139" s="7">
        <f t="shared" si="5"/>
        <v>0</v>
      </c>
    </row>
    <row r="140" spans="39:40" ht="12.75">
      <c r="AM140" s="7">
        <f t="shared" si="4"/>
        <v>0</v>
      </c>
      <c r="AN140" s="7">
        <f t="shared" si="5"/>
        <v>0</v>
      </c>
    </row>
    <row r="141" spans="39:40" ht="12.75">
      <c r="AM141" s="7">
        <f t="shared" si="4"/>
        <v>0</v>
      </c>
      <c r="AN141" s="7">
        <f t="shared" si="5"/>
        <v>0</v>
      </c>
    </row>
    <row r="142" spans="39:40" ht="12.75">
      <c r="AM142" s="7">
        <f t="shared" si="4"/>
        <v>0</v>
      </c>
      <c r="AN142" s="7">
        <f t="shared" si="5"/>
        <v>0</v>
      </c>
    </row>
    <row r="143" spans="39:40" ht="12.75">
      <c r="AM143" s="7">
        <f t="shared" si="4"/>
        <v>0</v>
      </c>
      <c r="AN143" s="7">
        <f t="shared" si="5"/>
        <v>0</v>
      </c>
    </row>
    <row r="144" spans="39:40" ht="12.75">
      <c r="AM144" s="7">
        <f aca="true" t="shared" si="6" ref="AM144:AM207">AK144+Y144+W144+U144+S144+Q144+O144+M144+K144+I144+G144+E144+C144</f>
        <v>0</v>
      </c>
      <c r="AN144" s="7">
        <f aca="true" t="shared" si="7" ref="AN144:AN207">AL144+Z144+X144+V144+T144+R144+P144+N144+L144+J144+H144+F144+D144</f>
        <v>0</v>
      </c>
    </row>
    <row r="145" spans="39:40" ht="12.75">
      <c r="AM145" s="7">
        <f t="shared" si="6"/>
        <v>0</v>
      </c>
      <c r="AN145" s="7">
        <f t="shared" si="7"/>
        <v>0</v>
      </c>
    </row>
    <row r="146" spans="39:40" ht="12.75">
      <c r="AM146" s="7">
        <f t="shared" si="6"/>
        <v>0</v>
      </c>
      <c r="AN146" s="7">
        <f t="shared" si="7"/>
        <v>0</v>
      </c>
    </row>
    <row r="147" spans="39:40" ht="12.75">
      <c r="AM147" s="7">
        <f t="shared" si="6"/>
        <v>0</v>
      </c>
      <c r="AN147" s="7">
        <f t="shared" si="7"/>
        <v>0</v>
      </c>
    </row>
    <row r="148" spans="39:40" ht="12.75">
      <c r="AM148" s="7">
        <f t="shared" si="6"/>
        <v>0</v>
      </c>
      <c r="AN148" s="7">
        <f t="shared" si="7"/>
        <v>0</v>
      </c>
    </row>
    <row r="149" spans="39:40" ht="12.75">
      <c r="AM149" s="7">
        <f t="shared" si="6"/>
        <v>0</v>
      </c>
      <c r="AN149" s="7">
        <f t="shared" si="7"/>
        <v>0</v>
      </c>
    </row>
    <row r="150" spans="39:40" ht="12.75">
      <c r="AM150" s="7">
        <f t="shared" si="6"/>
        <v>0</v>
      </c>
      <c r="AN150" s="7">
        <f t="shared" si="7"/>
        <v>0</v>
      </c>
    </row>
    <row r="151" spans="39:40" ht="12.75">
      <c r="AM151" s="7">
        <f t="shared" si="6"/>
        <v>0</v>
      </c>
      <c r="AN151" s="7">
        <f t="shared" si="7"/>
        <v>0</v>
      </c>
    </row>
    <row r="152" spans="39:40" ht="12.75">
      <c r="AM152" s="7">
        <f t="shared" si="6"/>
        <v>0</v>
      </c>
      <c r="AN152" s="7">
        <f t="shared" si="7"/>
        <v>0</v>
      </c>
    </row>
    <row r="153" spans="39:40" ht="12.75">
      <c r="AM153" s="7">
        <f t="shared" si="6"/>
        <v>0</v>
      </c>
      <c r="AN153" s="7">
        <f t="shared" si="7"/>
        <v>0</v>
      </c>
    </row>
    <row r="154" spans="39:40" ht="12.75">
      <c r="AM154" s="7">
        <f t="shared" si="6"/>
        <v>0</v>
      </c>
      <c r="AN154" s="7">
        <f t="shared" si="7"/>
        <v>0</v>
      </c>
    </row>
    <row r="155" spans="39:40" ht="12.75">
      <c r="AM155" s="7">
        <f t="shared" si="6"/>
        <v>0</v>
      </c>
      <c r="AN155" s="7">
        <f t="shared" si="7"/>
        <v>0</v>
      </c>
    </row>
    <row r="156" spans="39:40" ht="12.75">
      <c r="AM156" s="7">
        <f t="shared" si="6"/>
        <v>0</v>
      </c>
      <c r="AN156" s="7">
        <f t="shared" si="7"/>
        <v>0</v>
      </c>
    </row>
    <row r="157" spans="39:40" ht="12.75">
      <c r="AM157" s="7">
        <f t="shared" si="6"/>
        <v>0</v>
      </c>
      <c r="AN157" s="7">
        <f t="shared" si="7"/>
        <v>0</v>
      </c>
    </row>
    <row r="158" spans="39:40" ht="12.75">
      <c r="AM158" s="7">
        <f t="shared" si="6"/>
        <v>0</v>
      </c>
      <c r="AN158" s="7">
        <f t="shared" si="7"/>
        <v>0</v>
      </c>
    </row>
    <row r="159" spans="39:40" ht="12.75">
      <c r="AM159" s="7">
        <f t="shared" si="6"/>
        <v>0</v>
      </c>
      <c r="AN159" s="7">
        <f t="shared" si="7"/>
        <v>0</v>
      </c>
    </row>
    <row r="160" spans="39:40" ht="12.75">
      <c r="AM160" s="7">
        <f t="shared" si="6"/>
        <v>0</v>
      </c>
      <c r="AN160" s="7">
        <f t="shared" si="7"/>
        <v>0</v>
      </c>
    </row>
    <row r="161" spans="39:40" ht="12.75">
      <c r="AM161" s="7">
        <f t="shared" si="6"/>
        <v>0</v>
      </c>
      <c r="AN161" s="7">
        <f t="shared" si="7"/>
        <v>0</v>
      </c>
    </row>
    <row r="162" spans="39:40" ht="12.75">
      <c r="AM162" s="7">
        <f t="shared" si="6"/>
        <v>0</v>
      </c>
      <c r="AN162" s="7">
        <f t="shared" si="7"/>
        <v>0</v>
      </c>
    </row>
    <row r="163" spans="39:40" ht="12.75">
      <c r="AM163" s="7">
        <f t="shared" si="6"/>
        <v>0</v>
      </c>
      <c r="AN163" s="7">
        <f t="shared" si="7"/>
        <v>0</v>
      </c>
    </row>
    <row r="164" spans="39:40" ht="12.75">
      <c r="AM164" s="7">
        <f t="shared" si="6"/>
        <v>0</v>
      </c>
      <c r="AN164" s="7">
        <f t="shared" si="7"/>
        <v>0</v>
      </c>
    </row>
    <row r="165" spans="39:40" ht="12.75">
      <c r="AM165" s="7">
        <f t="shared" si="6"/>
        <v>0</v>
      </c>
      <c r="AN165" s="7">
        <f t="shared" si="7"/>
        <v>0</v>
      </c>
    </row>
    <row r="166" spans="39:40" ht="12.75">
      <c r="AM166" s="7">
        <f t="shared" si="6"/>
        <v>0</v>
      </c>
      <c r="AN166" s="7">
        <f t="shared" si="7"/>
        <v>0</v>
      </c>
    </row>
    <row r="167" spans="39:40" ht="12.75">
      <c r="AM167" s="7">
        <f t="shared" si="6"/>
        <v>0</v>
      </c>
      <c r="AN167" s="7">
        <f t="shared" si="7"/>
        <v>0</v>
      </c>
    </row>
    <row r="168" spans="39:40" ht="12.75">
      <c r="AM168" s="7">
        <f t="shared" si="6"/>
        <v>0</v>
      </c>
      <c r="AN168" s="7">
        <f t="shared" si="7"/>
        <v>0</v>
      </c>
    </row>
    <row r="169" spans="39:40" ht="12.75">
      <c r="AM169" s="7">
        <f t="shared" si="6"/>
        <v>0</v>
      </c>
      <c r="AN169" s="7">
        <f t="shared" si="7"/>
        <v>0</v>
      </c>
    </row>
    <row r="170" spans="39:40" ht="12.75">
      <c r="AM170" s="7">
        <f t="shared" si="6"/>
        <v>0</v>
      </c>
      <c r="AN170" s="7">
        <f t="shared" si="7"/>
        <v>0</v>
      </c>
    </row>
    <row r="171" spans="39:40" ht="12.75">
      <c r="AM171" s="7">
        <f t="shared" si="6"/>
        <v>0</v>
      </c>
      <c r="AN171" s="7">
        <f t="shared" si="7"/>
        <v>0</v>
      </c>
    </row>
    <row r="172" spans="39:40" ht="12.75">
      <c r="AM172" s="7">
        <f t="shared" si="6"/>
        <v>0</v>
      </c>
      <c r="AN172" s="7">
        <f t="shared" si="7"/>
        <v>0</v>
      </c>
    </row>
    <row r="173" spans="39:40" ht="12.75">
      <c r="AM173" s="7">
        <f t="shared" si="6"/>
        <v>0</v>
      </c>
      <c r="AN173" s="7">
        <f t="shared" si="7"/>
        <v>0</v>
      </c>
    </row>
    <row r="174" spans="39:40" ht="12.75">
      <c r="AM174" s="7">
        <f t="shared" si="6"/>
        <v>0</v>
      </c>
      <c r="AN174" s="7">
        <f t="shared" si="7"/>
        <v>0</v>
      </c>
    </row>
    <row r="175" spans="39:40" ht="12.75">
      <c r="AM175" s="7">
        <f t="shared" si="6"/>
        <v>0</v>
      </c>
      <c r="AN175" s="7">
        <f t="shared" si="7"/>
        <v>0</v>
      </c>
    </row>
    <row r="176" spans="39:40" ht="12.75">
      <c r="AM176" s="7">
        <f t="shared" si="6"/>
        <v>0</v>
      </c>
      <c r="AN176" s="7">
        <f t="shared" si="7"/>
        <v>0</v>
      </c>
    </row>
    <row r="177" spans="39:40" ht="12.75">
      <c r="AM177" s="7">
        <f t="shared" si="6"/>
        <v>0</v>
      </c>
      <c r="AN177" s="7">
        <f t="shared" si="7"/>
        <v>0</v>
      </c>
    </row>
    <row r="178" spans="39:40" ht="12.75">
      <c r="AM178" s="7">
        <f t="shared" si="6"/>
        <v>0</v>
      </c>
      <c r="AN178" s="7">
        <f t="shared" si="7"/>
        <v>0</v>
      </c>
    </row>
    <row r="179" spans="39:40" ht="12.75">
      <c r="AM179" s="7">
        <f t="shared" si="6"/>
        <v>0</v>
      </c>
      <c r="AN179" s="7">
        <f t="shared" si="7"/>
        <v>0</v>
      </c>
    </row>
    <row r="180" spans="39:40" ht="12.75">
      <c r="AM180" s="7">
        <f t="shared" si="6"/>
        <v>0</v>
      </c>
      <c r="AN180" s="7">
        <f t="shared" si="7"/>
        <v>0</v>
      </c>
    </row>
    <row r="181" spans="39:40" ht="12.75">
      <c r="AM181" s="7">
        <f t="shared" si="6"/>
        <v>0</v>
      </c>
      <c r="AN181" s="7">
        <f t="shared" si="7"/>
        <v>0</v>
      </c>
    </row>
    <row r="182" spans="39:40" ht="12.75">
      <c r="AM182" s="7">
        <f t="shared" si="6"/>
        <v>0</v>
      </c>
      <c r="AN182" s="7">
        <f t="shared" si="7"/>
        <v>0</v>
      </c>
    </row>
    <row r="183" spans="39:40" ht="12.75">
      <c r="AM183" s="7">
        <f t="shared" si="6"/>
        <v>0</v>
      </c>
      <c r="AN183" s="7">
        <f t="shared" si="7"/>
        <v>0</v>
      </c>
    </row>
    <row r="184" spans="39:40" ht="12.75">
      <c r="AM184" s="7">
        <f t="shared" si="6"/>
        <v>0</v>
      </c>
      <c r="AN184" s="7">
        <f t="shared" si="7"/>
        <v>0</v>
      </c>
    </row>
    <row r="185" spans="39:40" ht="12.75">
      <c r="AM185" s="7">
        <f t="shared" si="6"/>
        <v>0</v>
      </c>
      <c r="AN185" s="7">
        <f t="shared" si="7"/>
        <v>0</v>
      </c>
    </row>
    <row r="186" spans="39:40" ht="12.75">
      <c r="AM186" s="7">
        <f t="shared" si="6"/>
        <v>0</v>
      </c>
      <c r="AN186" s="7">
        <f t="shared" si="7"/>
        <v>0</v>
      </c>
    </row>
    <row r="187" spans="39:40" ht="12.75">
      <c r="AM187" s="7">
        <f t="shared" si="6"/>
        <v>0</v>
      </c>
      <c r="AN187" s="7">
        <f t="shared" si="7"/>
        <v>0</v>
      </c>
    </row>
    <row r="188" spans="39:40" ht="12.75">
      <c r="AM188" s="7">
        <f t="shared" si="6"/>
        <v>0</v>
      </c>
      <c r="AN188" s="7">
        <f t="shared" si="7"/>
        <v>0</v>
      </c>
    </row>
    <row r="189" spans="39:40" ht="12.75">
      <c r="AM189" s="7">
        <f t="shared" si="6"/>
        <v>0</v>
      </c>
      <c r="AN189" s="7">
        <f t="shared" si="7"/>
        <v>0</v>
      </c>
    </row>
    <row r="190" spans="39:40" ht="12.75">
      <c r="AM190" s="7">
        <f t="shared" si="6"/>
        <v>0</v>
      </c>
      <c r="AN190" s="7">
        <f t="shared" si="7"/>
        <v>0</v>
      </c>
    </row>
    <row r="191" spans="39:40" ht="12.75">
      <c r="AM191" s="7">
        <f t="shared" si="6"/>
        <v>0</v>
      </c>
      <c r="AN191" s="7">
        <f t="shared" si="7"/>
        <v>0</v>
      </c>
    </row>
    <row r="192" spans="39:40" ht="12.75">
      <c r="AM192" s="7">
        <f t="shared" si="6"/>
        <v>0</v>
      </c>
      <c r="AN192" s="7">
        <f t="shared" si="7"/>
        <v>0</v>
      </c>
    </row>
    <row r="193" spans="39:40" ht="12.75">
      <c r="AM193" s="7">
        <f t="shared" si="6"/>
        <v>0</v>
      </c>
      <c r="AN193" s="7">
        <f t="shared" si="7"/>
        <v>0</v>
      </c>
    </row>
    <row r="194" spans="39:40" ht="12.75">
      <c r="AM194" s="7">
        <f t="shared" si="6"/>
        <v>0</v>
      </c>
      <c r="AN194" s="7">
        <f t="shared" si="7"/>
        <v>0</v>
      </c>
    </row>
    <row r="195" spans="39:40" ht="12.75">
      <c r="AM195" s="7">
        <f t="shared" si="6"/>
        <v>0</v>
      </c>
      <c r="AN195" s="7">
        <f t="shared" si="7"/>
        <v>0</v>
      </c>
    </row>
    <row r="196" spans="39:40" ht="12.75">
      <c r="AM196" s="7">
        <f t="shared" si="6"/>
        <v>0</v>
      </c>
      <c r="AN196" s="7">
        <f t="shared" si="7"/>
        <v>0</v>
      </c>
    </row>
    <row r="197" spans="39:40" ht="12.75">
      <c r="AM197" s="7">
        <f t="shared" si="6"/>
        <v>0</v>
      </c>
      <c r="AN197" s="7">
        <f t="shared" si="7"/>
        <v>0</v>
      </c>
    </row>
    <row r="198" spans="39:40" ht="12.75">
      <c r="AM198" s="7">
        <f t="shared" si="6"/>
        <v>0</v>
      </c>
      <c r="AN198" s="7">
        <f t="shared" si="7"/>
        <v>0</v>
      </c>
    </row>
    <row r="199" spans="39:40" ht="12.75">
      <c r="AM199" s="7">
        <f t="shared" si="6"/>
        <v>0</v>
      </c>
      <c r="AN199" s="7">
        <f t="shared" si="7"/>
        <v>0</v>
      </c>
    </row>
    <row r="200" spans="39:40" ht="12.75">
      <c r="AM200" s="7">
        <f t="shared" si="6"/>
        <v>0</v>
      </c>
      <c r="AN200" s="7">
        <f t="shared" si="7"/>
        <v>0</v>
      </c>
    </row>
    <row r="201" spans="39:40" ht="12.75">
      <c r="AM201" s="7">
        <f t="shared" si="6"/>
        <v>0</v>
      </c>
      <c r="AN201" s="7">
        <f t="shared" si="7"/>
        <v>0</v>
      </c>
    </row>
    <row r="202" spans="39:40" ht="12.75">
      <c r="AM202" s="7">
        <f t="shared" si="6"/>
        <v>0</v>
      </c>
      <c r="AN202" s="7">
        <f t="shared" si="7"/>
        <v>0</v>
      </c>
    </row>
    <row r="203" spans="39:40" ht="12.75">
      <c r="AM203" s="7">
        <f t="shared" si="6"/>
        <v>0</v>
      </c>
      <c r="AN203" s="7">
        <f t="shared" si="7"/>
        <v>0</v>
      </c>
    </row>
    <row r="204" spans="39:40" ht="12.75">
      <c r="AM204" s="7">
        <f t="shared" si="6"/>
        <v>0</v>
      </c>
      <c r="AN204" s="7">
        <f t="shared" si="7"/>
        <v>0</v>
      </c>
    </row>
    <row r="205" spans="39:40" ht="12.75">
      <c r="AM205" s="7">
        <f t="shared" si="6"/>
        <v>0</v>
      </c>
      <c r="AN205" s="7">
        <f t="shared" si="7"/>
        <v>0</v>
      </c>
    </row>
    <row r="206" spans="39:40" ht="12.75">
      <c r="AM206" s="7">
        <f t="shared" si="6"/>
        <v>0</v>
      </c>
      <c r="AN206" s="7">
        <f t="shared" si="7"/>
        <v>0</v>
      </c>
    </row>
    <row r="207" spans="39:40" ht="12.75">
      <c r="AM207" s="7">
        <f t="shared" si="6"/>
        <v>0</v>
      </c>
      <c r="AN207" s="7">
        <f t="shared" si="7"/>
        <v>0</v>
      </c>
    </row>
    <row r="208" spans="39:40" ht="12.75">
      <c r="AM208" s="7">
        <f aca="true" t="shared" si="8" ref="AM208:AM271">AK208+Y208+W208+U208+S208+Q208+O208+M208+K208+I208+G208+E208+C208</f>
        <v>0</v>
      </c>
      <c r="AN208" s="7">
        <f aca="true" t="shared" si="9" ref="AN208:AN271">AL208+Z208+X208+V208+T208+R208+P208+N208+L208+J208+H208+F208+D208</f>
        <v>0</v>
      </c>
    </row>
    <row r="209" spans="39:40" ht="12.75">
      <c r="AM209" s="7">
        <f t="shared" si="8"/>
        <v>0</v>
      </c>
      <c r="AN209" s="7">
        <f t="shared" si="9"/>
        <v>0</v>
      </c>
    </row>
    <row r="210" spans="39:40" ht="12.75">
      <c r="AM210" s="7">
        <f t="shared" si="8"/>
        <v>0</v>
      </c>
      <c r="AN210" s="7">
        <f t="shared" si="9"/>
        <v>0</v>
      </c>
    </row>
    <row r="211" spans="39:40" ht="12.75">
      <c r="AM211" s="7">
        <f t="shared" si="8"/>
        <v>0</v>
      </c>
      <c r="AN211" s="7">
        <f t="shared" si="9"/>
        <v>0</v>
      </c>
    </row>
    <row r="212" spans="39:40" ht="12.75">
      <c r="AM212" s="7">
        <f t="shared" si="8"/>
        <v>0</v>
      </c>
      <c r="AN212" s="7">
        <f t="shared" si="9"/>
        <v>0</v>
      </c>
    </row>
    <row r="213" spans="39:40" ht="12.75">
      <c r="AM213" s="7">
        <f t="shared" si="8"/>
        <v>0</v>
      </c>
      <c r="AN213" s="7">
        <f t="shared" si="9"/>
        <v>0</v>
      </c>
    </row>
    <row r="214" spans="39:40" ht="12.75">
      <c r="AM214" s="7">
        <f t="shared" si="8"/>
        <v>0</v>
      </c>
      <c r="AN214" s="7">
        <f t="shared" si="9"/>
        <v>0</v>
      </c>
    </row>
    <row r="215" spans="39:40" ht="12.75">
      <c r="AM215" s="7">
        <f t="shared" si="8"/>
        <v>0</v>
      </c>
      <c r="AN215" s="7">
        <f t="shared" si="9"/>
        <v>0</v>
      </c>
    </row>
    <row r="216" spans="39:40" ht="12.75">
      <c r="AM216" s="7">
        <f t="shared" si="8"/>
        <v>0</v>
      </c>
      <c r="AN216" s="7">
        <f t="shared" si="9"/>
        <v>0</v>
      </c>
    </row>
    <row r="217" spans="39:40" ht="12.75">
      <c r="AM217" s="7">
        <f t="shared" si="8"/>
        <v>0</v>
      </c>
      <c r="AN217" s="7">
        <f t="shared" si="9"/>
        <v>0</v>
      </c>
    </row>
    <row r="218" spans="39:40" ht="12.75">
      <c r="AM218" s="7">
        <f t="shared" si="8"/>
        <v>0</v>
      </c>
      <c r="AN218" s="7">
        <f t="shared" si="9"/>
        <v>0</v>
      </c>
    </row>
    <row r="219" spans="39:40" ht="12.75">
      <c r="AM219" s="7">
        <f t="shared" si="8"/>
        <v>0</v>
      </c>
      <c r="AN219" s="7">
        <f t="shared" si="9"/>
        <v>0</v>
      </c>
    </row>
    <row r="220" spans="39:40" ht="12.75">
      <c r="AM220" s="7">
        <f t="shared" si="8"/>
        <v>0</v>
      </c>
      <c r="AN220" s="7">
        <f t="shared" si="9"/>
        <v>0</v>
      </c>
    </row>
    <row r="221" spans="39:40" ht="12.75">
      <c r="AM221" s="7">
        <f t="shared" si="8"/>
        <v>0</v>
      </c>
      <c r="AN221" s="7">
        <f t="shared" si="9"/>
        <v>0</v>
      </c>
    </row>
    <row r="222" spans="39:40" ht="12.75">
      <c r="AM222" s="7">
        <f t="shared" si="8"/>
        <v>0</v>
      </c>
      <c r="AN222" s="7">
        <f t="shared" si="9"/>
        <v>0</v>
      </c>
    </row>
    <row r="223" spans="39:40" ht="12.75">
      <c r="AM223" s="7">
        <f t="shared" si="8"/>
        <v>0</v>
      </c>
      <c r="AN223" s="7">
        <f t="shared" si="9"/>
        <v>0</v>
      </c>
    </row>
    <row r="224" spans="39:40" ht="12.75">
      <c r="AM224" s="7">
        <f t="shared" si="8"/>
        <v>0</v>
      </c>
      <c r="AN224" s="7">
        <f t="shared" si="9"/>
        <v>0</v>
      </c>
    </row>
    <row r="225" spans="39:40" ht="12.75">
      <c r="AM225" s="7">
        <f t="shared" si="8"/>
        <v>0</v>
      </c>
      <c r="AN225" s="7">
        <f t="shared" si="9"/>
        <v>0</v>
      </c>
    </row>
    <row r="226" spans="39:40" ht="12.75">
      <c r="AM226" s="7">
        <f t="shared" si="8"/>
        <v>0</v>
      </c>
      <c r="AN226" s="7">
        <f t="shared" si="9"/>
        <v>0</v>
      </c>
    </row>
    <row r="227" spans="39:40" ht="12.75">
      <c r="AM227" s="7">
        <f t="shared" si="8"/>
        <v>0</v>
      </c>
      <c r="AN227" s="7">
        <f t="shared" si="9"/>
        <v>0</v>
      </c>
    </row>
    <row r="228" spans="39:40" ht="12.75">
      <c r="AM228" s="7">
        <f t="shared" si="8"/>
        <v>0</v>
      </c>
      <c r="AN228" s="7">
        <f t="shared" si="9"/>
        <v>0</v>
      </c>
    </row>
    <row r="229" spans="39:40" ht="12.75">
      <c r="AM229" s="7">
        <f t="shared" si="8"/>
        <v>0</v>
      </c>
      <c r="AN229" s="7">
        <f t="shared" si="9"/>
        <v>0</v>
      </c>
    </row>
    <row r="230" spans="39:40" ht="12.75">
      <c r="AM230" s="7">
        <f t="shared" si="8"/>
        <v>0</v>
      </c>
      <c r="AN230" s="7">
        <f t="shared" si="9"/>
        <v>0</v>
      </c>
    </row>
    <row r="231" spans="39:40" ht="12.75">
      <c r="AM231" s="7">
        <f t="shared" si="8"/>
        <v>0</v>
      </c>
      <c r="AN231" s="7">
        <f t="shared" si="9"/>
        <v>0</v>
      </c>
    </row>
    <row r="232" spans="39:40" ht="12.75">
      <c r="AM232" s="7">
        <f t="shared" si="8"/>
        <v>0</v>
      </c>
      <c r="AN232" s="7">
        <f t="shared" si="9"/>
        <v>0</v>
      </c>
    </row>
    <row r="233" spans="39:40" ht="12.75">
      <c r="AM233" s="7">
        <f t="shared" si="8"/>
        <v>0</v>
      </c>
      <c r="AN233" s="7">
        <f t="shared" si="9"/>
        <v>0</v>
      </c>
    </row>
    <row r="234" spans="39:40" ht="12.75">
      <c r="AM234" s="7">
        <f t="shared" si="8"/>
        <v>0</v>
      </c>
      <c r="AN234" s="7">
        <f t="shared" si="9"/>
        <v>0</v>
      </c>
    </row>
    <row r="235" spans="39:40" ht="12.75">
      <c r="AM235" s="7">
        <f t="shared" si="8"/>
        <v>0</v>
      </c>
      <c r="AN235" s="7">
        <f t="shared" si="9"/>
        <v>0</v>
      </c>
    </row>
    <row r="236" spans="39:40" ht="12.75">
      <c r="AM236" s="7">
        <f t="shared" si="8"/>
        <v>0</v>
      </c>
      <c r="AN236" s="7">
        <f t="shared" si="9"/>
        <v>0</v>
      </c>
    </row>
    <row r="237" spans="39:40" ht="12.75">
      <c r="AM237" s="7">
        <f t="shared" si="8"/>
        <v>0</v>
      </c>
      <c r="AN237" s="7">
        <f t="shared" si="9"/>
        <v>0</v>
      </c>
    </row>
    <row r="238" spans="39:40" ht="12.75">
      <c r="AM238" s="7">
        <f t="shared" si="8"/>
        <v>0</v>
      </c>
      <c r="AN238" s="7">
        <f t="shared" si="9"/>
        <v>0</v>
      </c>
    </row>
    <row r="239" spans="39:40" ht="12.75">
      <c r="AM239" s="7">
        <f t="shared" si="8"/>
        <v>0</v>
      </c>
      <c r="AN239" s="7">
        <f t="shared" si="9"/>
        <v>0</v>
      </c>
    </row>
    <row r="240" spans="39:40" ht="12.75">
      <c r="AM240" s="7">
        <f t="shared" si="8"/>
        <v>0</v>
      </c>
      <c r="AN240" s="7">
        <f t="shared" si="9"/>
        <v>0</v>
      </c>
    </row>
    <row r="241" spans="39:40" ht="12.75">
      <c r="AM241" s="7">
        <f t="shared" si="8"/>
        <v>0</v>
      </c>
      <c r="AN241" s="7">
        <f t="shared" si="9"/>
        <v>0</v>
      </c>
    </row>
    <row r="242" spans="39:40" ht="12.75">
      <c r="AM242" s="7">
        <f t="shared" si="8"/>
        <v>0</v>
      </c>
      <c r="AN242" s="7">
        <f t="shared" si="9"/>
        <v>0</v>
      </c>
    </row>
    <row r="243" spans="39:40" ht="12.75">
      <c r="AM243" s="7">
        <f t="shared" si="8"/>
        <v>0</v>
      </c>
      <c r="AN243" s="7">
        <f t="shared" si="9"/>
        <v>0</v>
      </c>
    </row>
    <row r="244" spans="39:40" ht="12.75">
      <c r="AM244" s="7">
        <f t="shared" si="8"/>
        <v>0</v>
      </c>
      <c r="AN244" s="7">
        <f t="shared" si="9"/>
        <v>0</v>
      </c>
    </row>
    <row r="245" spans="39:40" ht="12.75">
      <c r="AM245" s="7">
        <f t="shared" si="8"/>
        <v>0</v>
      </c>
      <c r="AN245" s="7">
        <f t="shared" si="9"/>
        <v>0</v>
      </c>
    </row>
    <row r="246" spans="39:40" ht="12.75">
      <c r="AM246" s="7">
        <f t="shared" si="8"/>
        <v>0</v>
      </c>
      <c r="AN246" s="7">
        <f t="shared" si="9"/>
        <v>0</v>
      </c>
    </row>
    <row r="247" spans="39:40" ht="12.75">
      <c r="AM247" s="7">
        <f t="shared" si="8"/>
        <v>0</v>
      </c>
      <c r="AN247" s="7">
        <f t="shared" si="9"/>
        <v>0</v>
      </c>
    </row>
    <row r="248" spans="39:40" ht="12.75">
      <c r="AM248" s="7">
        <f t="shared" si="8"/>
        <v>0</v>
      </c>
      <c r="AN248" s="7">
        <f t="shared" si="9"/>
        <v>0</v>
      </c>
    </row>
    <row r="249" spans="39:40" ht="12.75">
      <c r="AM249" s="7">
        <f t="shared" si="8"/>
        <v>0</v>
      </c>
      <c r="AN249" s="7">
        <f t="shared" si="9"/>
        <v>0</v>
      </c>
    </row>
    <row r="250" spans="39:40" ht="12.75">
      <c r="AM250" s="7">
        <f t="shared" si="8"/>
        <v>0</v>
      </c>
      <c r="AN250" s="7">
        <f t="shared" si="9"/>
        <v>0</v>
      </c>
    </row>
    <row r="251" spans="39:40" ht="12.75">
      <c r="AM251" s="7">
        <f t="shared" si="8"/>
        <v>0</v>
      </c>
      <c r="AN251" s="7">
        <f t="shared" si="9"/>
        <v>0</v>
      </c>
    </row>
    <row r="252" spans="39:40" ht="12.75">
      <c r="AM252" s="7">
        <f t="shared" si="8"/>
        <v>0</v>
      </c>
      <c r="AN252" s="7">
        <f t="shared" si="9"/>
        <v>0</v>
      </c>
    </row>
    <row r="253" spans="39:40" ht="12.75">
      <c r="AM253" s="7">
        <f t="shared" si="8"/>
        <v>0</v>
      </c>
      <c r="AN253" s="7">
        <f t="shared" si="9"/>
        <v>0</v>
      </c>
    </row>
    <row r="254" spans="39:40" ht="12.75">
      <c r="AM254" s="7">
        <f t="shared" si="8"/>
        <v>0</v>
      </c>
      <c r="AN254" s="7">
        <f t="shared" si="9"/>
        <v>0</v>
      </c>
    </row>
    <row r="255" spans="39:40" ht="12.75">
      <c r="AM255" s="7">
        <f t="shared" si="8"/>
        <v>0</v>
      </c>
      <c r="AN255" s="7">
        <f t="shared" si="9"/>
        <v>0</v>
      </c>
    </row>
    <row r="256" spans="39:40" ht="12.75">
      <c r="AM256" s="7">
        <f t="shared" si="8"/>
        <v>0</v>
      </c>
      <c r="AN256" s="7">
        <f t="shared" si="9"/>
        <v>0</v>
      </c>
    </row>
    <row r="257" spans="39:40" ht="12.75">
      <c r="AM257" s="7">
        <f t="shared" si="8"/>
        <v>0</v>
      </c>
      <c r="AN257" s="7">
        <f t="shared" si="9"/>
        <v>0</v>
      </c>
    </row>
    <row r="258" spans="39:40" ht="12.75">
      <c r="AM258" s="7">
        <f t="shared" si="8"/>
        <v>0</v>
      </c>
      <c r="AN258" s="7">
        <f t="shared" si="9"/>
        <v>0</v>
      </c>
    </row>
    <row r="259" spans="39:40" ht="12.75">
      <c r="AM259" s="7">
        <f t="shared" si="8"/>
        <v>0</v>
      </c>
      <c r="AN259" s="7">
        <f t="shared" si="9"/>
        <v>0</v>
      </c>
    </row>
    <row r="260" spans="39:40" ht="12.75">
      <c r="AM260" s="7">
        <f t="shared" si="8"/>
        <v>0</v>
      </c>
      <c r="AN260" s="7">
        <f t="shared" si="9"/>
        <v>0</v>
      </c>
    </row>
    <row r="261" spans="39:40" ht="12.75">
      <c r="AM261" s="7">
        <f t="shared" si="8"/>
        <v>0</v>
      </c>
      <c r="AN261" s="7">
        <f t="shared" si="9"/>
        <v>0</v>
      </c>
    </row>
    <row r="262" spans="39:40" ht="12.75">
      <c r="AM262" s="7">
        <f t="shared" si="8"/>
        <v>0</v>
      </c>
      <c r="AN262" s="7">
        <f t="shared" si="9"/>
        <v>0</v>
      </c>
    </row>
    <row r="263" spans="39:40" ht="12.75">
      <c r="AM263" s="7">
        <f t="shared" si="8"/>
        <v>0</v>
      </c>
      <c r="AN263" s="7">
        <f t="shared" si="9"/>
        <v>0</v>
      </c>
    </row>
    <row r="264" spans="39:40" ht="12.75">
      <c r="AM264" s="7">
        <f t="shared" si="8"/>
        <v>0</v>
      </c>
      <c r="AN264" s="7">
        <f t="shared" si="9"/>
        <v>0</v>
      </c>
    </row>
    <row r="265" spans="39:40" ht="12.75">
      <c r="AM265" s="7">
        <f t="shared" si="8"/>
        <v>0</v>
      </c>
      <c r="AN265" s="7">
        <f t="shared" si="9"/>
        <v>0</v>
      </c>
    </row>
    <row r="266" spans="39:40" ht="12.75">
      <c r="AM266" s="7">
        <f t="shared" si="8"/>
        <v>0</v>
      </c>
      <c r="AN266" s="7">
        <f t="shared" si="9"/>
        <v>0</v>
      </c>
    </row>
    <row r="267" spans="39:40" ht="12.75">
      <c r="AM267" s="7">
        <f t="shared" si="8"/>
        <v>0</v>
      </c>
      <c r="AN267" s="7">
        <f t="shared" si="9"/>
        <v>0</v>
      </c>
    </row>
    <row r="268" spans="39:40" ht="12.75">
      <c r="AM268" s="7">
        <f t="shared" si="8"/>
        <v>0</v>
      </c>
      <c r="AN268" s="7">
        <f t="shared" si="9"/>
        <v>0</v>
      </c>
    </row>
    <row r="269" spans="39:40" ht="12.75">
      <c r="AM269" s="7">
        <f t="shared" si="8"/>
        <v>0</v>
      </c>
      <c r="AN269" s="7">
        <f t="shared" si="9"/>
        <v>0</v>
      </c>
    </row>
    <row r="270" spans="39:40" ht="12.75">
      <c r="AM270" s="7">
        <f t="shared" si="8"/>
        <v>0</v>
      </c>
      <c r="AN270" s="7">
        <f t="shared" si="9"/>
        <v>0</v>
      </c>
    </row>
    <row r="271" spans="39:40" ht="12.75">
      <c r="AM271" s="7">
        <f t="shared" si="8"/>
        <v>0</v>
      </c>
      <c r="AN271" s="7">
        <f t="shared" si="9"/>
        <v>0</v>
      </c>
    </row>
    <row r="272" spans="39:40" ht="12.75">
      <c r="AM272" s="7">
        <f aca="true" t="shared" si="10" ref="AM272:AM335">AK272+Y272+W272+U272+S272+Q272+O272+M272+K272+I272+G272+E272+C272</f>
        <v>0</v>
      </c>
      <c r="AN272" s="7">
        <f aca="true" t="shared" si="11" ref="AN272:AN335">AL272+Z272+X272+V272+T272+R272+P272+N272+L272+J272+H272+F272+D272</f>
        <v>0</v>
      </c>
    </row>
    <row r="273" spans="39:40" ht="12.75">
      <c r="AM273" s="7">
        <f t="shared" si="10"/>
        <v>0</v>
      </c>
      <c r="AN273" s="7">
        <f t="shared" si="11"/>
        <v>0</v>
      </c>
    </row>
    <row r="274" spans="39:40" ht="12.75">
      <c r="AM274" s="7">
        <f t="shared" si="10"/>
        <v>0</v>
      </c>
      <c r="AN274" s="7">
        <f t="shared" si="11"/>
        <v>0</v>
      </c>
    </row>
    <row r="275" spans="39:40" ht="12.75">
      <c r="AM275" s="7">
        <f t="shared" si="10"/>
        <v>0</v>
      </c>
      <c r="AN275" s="7">
        <f t="shared" si="11"/>
        <v>0</v>
      </c>
    </row>
    <row r="276" spans="39:40" ht="12.75">
      <c r="AM276" s="7">
        <f t="shared" si="10"/>
        <v>0</v>
      </c>
      <c r="AN276" s="7">
        <f t="shared" si="11"/>
        <v>0</v>
      </c>
    </row>
    <row r="277" spans="39:40" ht="12.75">
      <c r="AM277" s="7">
        <f t="shared" si="10"/>
        <v>0</v>
      </c>
      <c r="AN277" s="7">
        <f t="shared" si="11"/>
        <v>0</v>
      </c>
    </row>
    <row r="278" spans="39:40" ht="12.75">
      <c r="AM278" s="7">
        <f t="shared" si="10"/>
        <v>0</v>
      </c>
      <c r="AN278" s="7">
        <f t="shared" si="11"/>
        <v>0</v>
      </c>
    </row>
    <row r="279" spans="39:40" ht="12.75">
      <c r="AM279" s="7">
        <f t="shared" si="10"/>
        <v>0</v>
      </c>
      <c r="AN279" s="7">
        <f t="shared" si="11"/>
        <v>0</v>
      </c>
    </row>
    <row r="280" spans="39:40" ht="12.75">
      <c r="AM280" s="7">
        <f t="shared" si="10"/>
        <v>0</v>
      </c>
      <c r="AN280" s="7">
        <f t="shared" si="11"/>
        <v>0</v>
      </c>
    </row>
    <row r="281" spans="39:40" ht="12.75">
      <c r="AM281" s="7">
        <f t="shared" si="10"/>
        <v>0</v>
      </c>
      <c r="AN281" s="7">
        <f t="shared" si="11"/>
        <v>0</v>
      </c>
    </row>
    <row r="282" spans="39:40" ht="12.75">
      <c r="AM282" s="7">
        <f t="shared" si="10"/>
        <v>0</v>
      </c>
      <c r="AN282" s="7">
        <f t="shared" si="11"/>
        <v>0</v>
      </c>
    </row>
    <row r="283" spans="39:40" ht="12.75">
      <c r="AM283" s="7">
        <f t="shared" si="10"/>
        <v>0</v>
      </c>
      <c r="AN283" s="7">
        <f t="shared" si="11"/>
        <v>0</v>
      </c>
    </row>
    <row r="284" spans="39:40" ht="12.75">
      <c r="AM284" s="7">
        <f t="shared" si="10"/>
        <v>0</v>
      </c>
      <c r="AN284" s="7">
        <f t="shared" si="11"/>
        <v>0</v>
      </c>
    </row>
    <row r="285" spans="39:40" ht="12.75">
      <c r="AM285" s="7">
        <f t="shared" si="10"/>
        <v>0</v>
      </c>
      <c r="AN285" s="7">
        <f t="shared" si="11"/>
        <v>0</v>
      </c>
    </row>
    <row r="286" spans="39:40" ht="12.75">
      <c r="AM286" s="7">
        <f t="shared" si="10"/>
        <v>0</v>
      </c>
      <c r="AN286" s="7">
        <f t="shared" si="11"/>
        <v>0</v>
      </c>
    </row>
    <row r="287" spans="39:40" ht="12.75">
      <c r="AM287" s="7">
        <f t="shared" si="10"/>
        <v>0</v>
      </c>
      <c r="AN287" s="7">
        <f t="shared" si="11"/>
        <v>0</v>
      </c>
    </row>
    <row r="288" spans="39:40" ht="12.75">
      <c r="AM288" s="7">
        <f t="shared" si="10"/>
        <v>0</v>
      </c>
      <c r="AN288" s="7">
        <f t="shared" si="11"/>
        <v>0</v>
      </c>
    </row>
    <row r="289" spans="39:40" ht="12.75">
      <c r="AM289" s="7">
        <f t="shared" si="10"/>
        <v>0</v>
      </c>
      <c r="AN289" s="7">
        <f t="shared" si="11"/>
        <v>0</v>
      </c>
    </row>
    <row r="290" spans="39:40" ht="12.75">
      <c r="AM290" s="7">
        <f t="shared" si="10"/>
        <v>0</v>
      </c>
      <c r="AN290" s="7">
        <f t="shared" si="11"/>
        <v>0</v>
      </c>
    </row>
    <row r="291" spans="39:40" ht="12.75">
      <c r="AM291" s="7">
        <f t="shared" si="10"/>
        <v>0</v>
      </c>
      <c r="AN291" s="7">
        <f t="shared" si="11"/>
        <v>0</v>
      </c>
    </row>
    <row r="292" spans="39:40" ht="12.75">
      <c r="AM292" s="7">
        <f t="shared" si="10"/>
        <v>0</v>
      </c>
      <c r="AN292" s="7">
        <f t="shared" si="11"/>
        <v>0</v>
      </c>
    </row>
    <row r="293" spans="39:40" ht="12.75">
      <c r="AM293" s="7">
        <f t="shared" si="10"/>
        <v>0</v>
      </c>
      <c r="AN293" s="7">
        <f t="shared" si="11"/>
        <v>0</v>
      </c>
    </row>
    <row r="294" spans="39:40" ht="12.75">
      <c r="AM294" s="7">
        <f t="shared" si="10"/>
        <v>0</v>
      </c>
      <c r="AN294" s="7">
        <f t="shared" si="11"/>
        <v>0</v>
      </c>
    </row>
    <row r="295" spans="39:40" ht="12.75">
      <c r="AM295" s="7">
        <f t="shared" si="10"/>
        <v>0</v>
      </c>
      <c r="AN295" s="7">
        <f t="shared" si="11"/>
        <v>0</v>
      </c>
    </row>
    <row r="296" spans="39:40" ht="12.75">
      <c r="AM296" s="7">
        <f t="shared" si="10"/>
        <v>0</v>
      </c>
      <c r="AN296" s="7">
        <f t="shared" si="11"/>
        <v>0</v>
      </c>
    </row>
    <row r="297" spans="39:40" ht="12.75">
      <c r="AM297" s="7">
        <f t="shared" si="10"/>
        <v>0</v>
      </c>
      <c r="AN297" s="7">
        <f t="shared" si="11"/>
        <v>0</v>
      </c>
    </row>
    <row r="298" spans="39:40" ht="12.75">
      <c r="AM298" s="7">
        <f t="shared" si="10"/>
        <v>0</v>
      </c>
      <c r="AN298" s="7">
        <f t="shared" si="11"/>
        <v>0</v>
      </c>
    </row>
    <row r="299" spans="39:40" ht="12.75">
      <c r="AM299" s="7">
        <f t="shared" si="10"/>
        <v>0</v>
      </c>
      <c r="AN299" s="7">
        <f t="shared" si="11"/>
        <v>0</v>
      </c>
    </row>
    <row r="300" spans="39:40" ht="12.75">
      <c r="AM300" s="7">
        <f t="shared" si="10"/>
        <v>0</v>
      </c>
      <c r="AN300" s="7">
        <f t="shared" si="11"/>
        <v>0</v>
      </c>
    </row>
    <row r="301" spans="39:40" ht="12.75">
      <c r="AM301" s="7">
        <f t="shared" si="10"/>
        <v>0</v>
      </c>
      <c r="AN301" s="7">
        <f t="shared" si="11"/>
        <v>0</v>
      </c>
    </row>
    <row r="302" spans="39:40" ht="12.75">
      <c r="AM302" s="7">
        <f t="shared" si="10"/>
        <v>0</v>
      </c>
      <c r="AN302" s="7">
        <f t="shared" si="11"/>
        <v>0</v>
      </c>
    </row>
    <row r="303" spans="39:40" ht="12.75">
      <c r="AM303" s="7">
        <f t="shared" si="10"/>
        <v>0</v>
      </c>
      <c r="AN303" s="7">
        <f t="shared" si="11"/>
        <v>0</v>
      </c>
    </row>
    <row r="304" spans="39:40" ht="12.75">
      <c r="AM304" s="7">
        <f t="shared" si="10"/>
        <v>0</v>
      </c>
      <c r="AN304" s="7">
        <f t="shared" si="11"/>
        <v>0</v>
      </c>
    </row>
    <row r="305" spans="39:40" ht="12.75">
      <c r="AM305" s="7">
        <f t="shared" si="10"/>
        <v>0</v>
      </c>
      <c r="AN305" s="7">
        <f t="shared" si="11"/>
        <v>0</v>
      </c>
    </row>
    <row r="306" spans="39:40" ht="12.75">
      <c r="AM306" s="7">
        <f t="shared" si="10"/>
        <v>0</v>
      </c>
      <c r="AN306" s="7">
        <f t="shared" si="11"/>
        <v>0</v>
      </c>
    </row>
    <row r="307" spans="39:40" ht="12.75">
      <c r="AM307" s="7">
        <f t="shared" si="10"/>
        <v>0</v>
      </c>
      <c r="AN307" s="7">
        <f t="shared" si="11"/>
        <v>0</v>
      </c>
    </row>
    <row r="308" spans="39:40" ht="12.75">
      <c r="AM308" s="7">
        <f t="shared" si="10"/>
        <v>0</v>
      </c>
      <c r="AN308" s="7">
        <f t="shared" si="11"/>
        <v>0</v>
      </c>
    </row>
    <row r="309" spans="39:40" ht="12.75">
      <c r="AM309" s="7">
        <f t="shared" si="10"/>
        <v>0</v>
      </c>
      <c r="AN309" s="7">
        <f t="shared" si="11"/>
        <v>0</v>
      </c>
    </row>
    <row r="310" spans="39:40" ht="12.75">
      <c r="AM310" s="7">
        <f t="shared" si="10"/>
        <v>0</v>
      </c>
      <c r="AN310" s="7">
        <f t="shared" si="11"/>
        <v>0</v>
      </c>
    </row>
    <row r="311" spans="39:40" ht="12.75">
      <c r="AM311" s="7">
        <f t="shared" si="10"/>
        <v>0</v>
      </c>
      <c r="AN311" s="7">
        <f t="shared" si="11"/>
        <v>0</v>
      </c>
    </row>
    <row r="312" spans="39:40" ht="12.75">
      <c r="AM312" s="7">
        <f t="shared" si="10"/>
        <v>0</v>
      </c>
      <c r="AN312" s="7">
        <f t="shared" si="11"/>
        <v>0</v>
      </c>
    </row>
    <row r="313" spans="39:40" ht="12.75">
      <c r="AM313" s="7">
        <f t="shared" si="10"/>
        <v>0</v>
      </c>
      <c r="AN313" s="7">
        <f t="shared" si="11"/>
        <v>0</v>
      </c>
    </row>
    <row r="314" spans="39:40" ht="12.75">
      <c r="AM314" s="7">
        <f t="shared" si="10"/>
        <v>0</v>
      </c>
      <c r="AN314" s="7">
        <f t="shared" si="11"/>
        <v>0</v>
      </c>
    </row>
    <row r="315" spans="39:40" ht="12.75">
      <c r="AM315" s="7">
        <f t="shared" si="10"/>
        <v>0</v>
      </c>
      <c r="AN315" s="7">
        <f t="shared" si="11"/>
        <v>0</v>
      </c>
    </row>
    <row r="316" spans="39:40" ht="12.75">
      <c r="AM316" s="7">
        <f t="shared" si="10"/>
        <v>0</v>
      </c>
      <c r="AN316" s="7">
        <f t="shared" si="11"/>
        <v>0</v>
      </c>
    </row>
    <row r="317" spans="39:40" ht="12.75">
      <c r="AM317" s="7">
        <f t="shared" si="10"/>
        <v>0</v>
      </c>
      <c r="AN317" s="7">
        <f t="shared" si="11"/>
        <v>0</v>
      </c>
    </row>
    <row r="318" spans="39:40" ht="12.75">
      <c r="AM318" s="7">
        <f t="shared" si="10"/>
        <v>0</v>
      </c>
      <c r="AN318" s="7">
        <f t="shared" si="11"/>
        <v>0</v>
      </c>
    </row>
    <row r="319" spans="39:40" ht="12.75">
      <c r="AM319" s="7">
        <f t="shared" si="10"/>
        <v>0</v>
      </c>
      <c r="AN319" s="7">
        <f t="shared" si="11"/>
        <v>0</v>
      </c>
    </row>
    <row r="320" spans="39:40" ht="12.75">
      <c r="AM320" s="7">
        <f t="shared" si="10"/>
        <v>0</v>
      </c>
      <c r="AN320" s="7">
        <f t="shared" si="11"/>
        <v>0</v>
      </c>
    </row>
    <row r="321" spans="39:40" ht="12.75">
      <c r="AM321" s="7">
        <f t="shared" si="10"/>
        <v>0</v>
      </c>
      <c r="AN321" s="7">
        <f t="shared" si="11"/>
        <v>0</v>
      </c>
    </row>
    <row r="322" spans="39:40" ht="12.75">
      <c r="AM322" s="7">
        <f t="shared" si="10"/>
        <v>0</v>
      </c>
      <c r="AN322" s="7">
        <f t="shared" si="11"/>
        <v>0</v>
      </c>
    </row>
    <row r="323" spans="39:40" ht="12.75">
      <c r="AM323" s="7">
        <f t="shared" si="10"/>
        <v>0</v>
      </c>
      <c r="AN323" s="7">
        <f t="shared" si="11"/>
        <v>0</v>
      </c>
    </row>
    <row r="324" spans="39:40" ht="12.75">
      <c r="AM324" s="7">
        <f t="shared" si="10"/>
        <v>0</v>
      </c>
      <c r="AN324" s="7">
        <f t="shared" si="11"/>
        <v>0</v>
      </c>
    </row>
    <row r="325" spans="39:40" ht="12.75">
      <c r="AM325" s="7">
        <f t="shared" si="10"/>
        <v>0</v>
      </c>
      <c r="AN325" s="7">
        <f t="shared" si="11"/>
        <v>0</v>
      </c>
    </row>
    <row r="326" spans="39:40" ht="12.75">
      <c r="AM326" s="7">
        <f t="shared" si="10"/>
        <v>0</v>
      </c>
      <c r="AN326" s="7">
        <f t="shared" si="11"/>
        <v>0</v>
      </c>
    </row>
    <row r="327" spans="39:40" ht="12.75">
      <c r="AM327" s="7">
        <f t="shared" si="10"/>
        <v>0</v>
      </c>
      <c r="AN327" s="7">
        <f t="shared" si="11"/>
        <v>0</v>
      </c>
    </row>
    <row r="328" spans="39:40" ht="12.75">
      <c r="AM328" s="7">
        <f t="shared" si="10"/>
        <v>0</v>
      </c>
      <c r="AN328" s="7">
        <f t="shared" si="11"/>
        <v>0</v>
      </c>
    </row>
    <row r="329" spans="39:40" ht="12.75">
      <c r="AM329" s="7">
        <f t="shared" si="10"/>
        <v>0</v>
      </c>
      <c r="AN329" s="7">
        <f t="shared" si="11"/>
        <v>0</v>
      </c>
    </row>
    <row r="330" spans="39:40" ht="12.75">
      <c r="AM330" s="7">
        <f t="shared" si="10"/>
        <v>0</v>
      </c>
      <c r="AN330" s="7">
        <f t="shared" si="11"/>
        <v>0</v>
      </c>
    </row>
    <row r="331" spans="39:40" ht="12.75">
      <c r="AM331" s="7">
        <f t="shared" si="10"/>
        <v>0</v>
      </c>
      <c r="AN331" s="7">
        <f t="shared" si="11"/>
        <v>0</v>
      </c>
    </row>
    <row r="332" spans="39:40" ht="12.75">
      <c r="AM332" s="7">
        <f t="shared" si="10"/>
        <v>0</v>
      </c>
      <c r="AN332" s="7">
        <f t="shared" si="11"/>
        <v>0</v>
      </c>
    </row>
    <row r="333" spans="39:40" ht="12.75">
      <c r="AM333" s="7">
        <f t="shared" si="10"/>
        <v>0</v>
      </c>
      <c r="AN333" s="7">
        <f t="shared" si="11"/>
        <v>0</v>
      </c>
    </row>
    <row r="334" spans="39:40" ht="12.75">
      <c r="AM334" s="7">
        <f t="shared" si="10"/>
        <v>0</v>
      </c>
      <c r="AN334" s="7">
        <f t="shared" si="11"/>
        <v>0</v>
      </c>
    </row>
    <row r="335" spans="39:40" ht="12.75">
      <c r="AM335" s="7">
        <f t="shared" si="10"/>
        <v>0</v>
      </c>
      <c r="AN335" s="7">
        <f t="shared" si="11"/>
        <v>0</v>
      </c>
    </row>
    <row r="336" spans="39:40" ht="12.75">
      <c r="AM336" s="7">
        <f aca="true" t="shared" si="12" ref="AM336:AM399">AK336+Y336+W336+U336+S336+Q336+O336+M336+K336+I336+G336+E336+C336</f>
        <v>0</v>
      </c>
      <c r="AN336" s="7">
        <f aca="true" t="shared" si="13" ref="AN336:AN399">AL336+Z336+X336+V336+T336+R336+P336+N336+L336+J336+H336+F336+D336</f>
        <v>0</v>
      </c>
    </row>
    <row r="337" spans="39:40" ht="12.75">
      <c r="AM337" s="7">
        <f t="shared" si="12"/>
        <v>0</v>
      </c>
      <c r="AN337" s="7">
        <f t="shared" si="13"/>
        <v>0</v>
      </c>
    </row>
    <row r="338" spans="39:40" ht="12.75">
      <c r="AM338" s="7">
        <f t="shared" si="12"/>
        <v>0</v>
      </c>
      <c r="AN338" s="7">
        <f t="shared" si="13"/>
        <v>0</v>
      </c>
    </row>
    <row r="339" spans="39:40" ht="12.75">
      <c r="AM339" s="7">
        <f t="shared" si="12"/>
        <v>0</v>
      </c>
      <c r="AN339" s="7">
        <f t="shared" si="13"/>
        <v>0</v>
      </c>
    </row>
    <row r="340" spans="39:40" ht="12.75">
      <c r="AM340" s="7">
        <f t="shared" si="12"/>
        <v>0</v>
      </c>
      <c r="AN340" s="7">
        <f t="shared" si="13"/>
        <v>0</v>
      </c>
    </row>
    <row r="341" spans="39:40" ht="12.75">
      <c r="AM341" s="7">
        <f t="shared" si="12"/>
        <v>0</v>
      </c>
      <c r="AN341" s="7">
        <f t="shared" si="13"/>
        <v>0</v>
      </c>
    </row>
    <row r="342" spans="39:40" ht="12.75">
      <c r="AM342" s="7">
        <f t="shared" si="12"/>
        <v>0</v>
      </c>
      <c r="AN342" s="7">
        <f t="shared" si="13"/>
        <v>0</v>
      </c>
    </row>
    <row r="343" spans="39:40" ht="12.75">
      <c r="AM343" s="7">
        <f t="shared" si="12"/>
        <v>0</v>
      </c>
      <c r="AN343" s="7">
        <f t="shared" si="13"/>
        <v>0</v>
      </c>
    </row>
    <row r="344" spans="39:40" ht="12.75">
      <c r="AM344" s="7">
        <f t="shared" si="12"/>
        <v>0</v>
      </c>
      <c r="AN344" s="7">
        <f t="shared" si="13"/>
        <v>0</v>
      </c>
    </row>
    <row r="345" spans="39:40" ht="12.75">
      <c r="AM345" s="7">
        <f t="shared" si="12"/>
        <v>0</v>
      </c>
      <c r="AN345" s="7">
        <f t="shared" si="13"/>
        <v>0</v>
      </c>
    </row>
    <row r="346" spans="39:40" ht="12.75">
      <c r="AM346" s="7">
        <f t="shared" si="12"/>
        <v>0</v>
      </c>
      <c r="AN346" s="7">
        <f t="shared" si="13"/>
        <v>0</v>
      </c>
    </row>
    <row r="347" spans="39:40" ht="12.75">
      <c r="AM347" s="7">
        <f t="shared" si="12"/>
        <v>0</v>
      </c>
      <c r="AN347" s="7">
        <f t="shared" si="13"/>
        <v>0</v>
      </c>
    </row>
    <row r="348" spans="39:40" ht="12.75">
      <c r="AM348" s="7">
        <f t="shared" si="12"/>
        <v>0</v>
      </c>
      <c r="AN348" s="7">
        <f t="shared" si="13"/>
        <v>0</v>
      </c>
    </row>
    <row r="349" spans="39:40" ht="12.75">
      <c r="AM349" s="7">
        <f t="shared" si="12"/>
        <v>0</v>
      </c>
      <c r="AN349" s="7">
        <f t="shared" si="13"/>
        <v>0</v>
      </c>
    </row>
    <row r="350" spans="39:40" ht="12.75">
      <c r="AM350" s="7">
        <f t="shared" si="12"/>
        <v>0</v>
      </c>
      <c r="AN350" s="7">
        <f t="shared" si="13"/>
        <v>0</v>
      </c>
    </row>
    <row r="351" spans="39:40" ht="12.75">
      <c r="AM351" s="7">
        <f t="shared" si="12"/>
        <v>0</v>
      </c>
      <c r="AN351" s="7">
        <f t="shared" si="13"/>
        <v>0</v>
      </c>
    </row>
    <row r="352" spans="39:40" ht="12.75">
      <c r="AM352" s="7">
        <f t="shared" si="12"/>
        <v>0</v>
      </c>
      <c r="AN352" s="7">
        <f t="shared" si="13"/>
        <v>0</v>
      </c>
    </row>
    <row r="353" spans="39:40" ht="12.75">
      <c r="AM353" s="7">
        <f t="shared" si="12"/>
        <v>0</v>
      </c>
      <c r="AN353" s="7">
        <f t="shared" si="13"/>
        <v>0</v>
      </c>
    </row>
    <row r="354" spans="39:40" ht="12.75">
      <c r="AM354" s="7">
        <f t="shared" si="12"/>
        <v>0</v>
      </c>
      <c r="AN354" s="7">
        <f t="shared" si="13"/>
        <v>0</v>
      </c>
    </row>
    <row r="355" spans="39:40" ht="12.75">
      <c r="AM355" s="7">
        <f t="shared" si="12"/>
        <v>0</v>
      </c>
      <c r="AN355" s="7">
        <f t="shared" si="13"/>
        <v>0</v>
      </c>
    </row>
    <row r="356" spans="39:40" ht="12.75">
      <c r="AM356" s="7">
        <f t="shared" si="12"/>
        <v>0</v>
      </c>
      <c r="AN356" s="7">
        <f t="shared" si="13"/>
        <v>0</v>
      </c>
    </row>
    <row r="357" spans="39:40" ht="12.75">
      <c r="AM357" s="7">
        <f t="shared" si="12"/>
        <v>0</v>
      </c>
      <c r="AN357" s="7">
        <f t="shared" si="13"/>
        <v>0</v>
      </c>
    </row>
    <row r="358" spans="39:40" ht="12.75">
      <c r="AM358" s="7">
        <f t="shared" si="12"/>
        <v>0</v>
      </c>
      <c r="AN358" s="7">
        <f t="shared" si="13"/>
        <v>0</v>
      </c>
    </row>
    <row r="359" spans="39:40" ht="12.75">
      <c r="AM359" s="7">
        <f t="shared" si="12"/>
        <v>0</v>
      </c>
      <c r="AN359" s="7">
        <f t="shared" si="13"/>
        <v>0</v>
      </c>
    </row>
    <row r="360" spans="39:40" ht="12.75">
      <c r="AM360" s="7">
        <f t="shared" si="12"/>
        <v>0</v>
      </c>
      <c r="AN360" s="7">
        <f t="shared" si="13"/>
        <v>0</v>
      </c>
    </row>
    <row r="361" spans="39:40" ht="12.75">
      <c r="AM361" s="7">
        <f t="shared" si="12"/>
        <v>0</v>
      </c>
      <c r="AN361" s="7">
        <f t="shared" si="13"/>
        <v>0</v>
      </c>
    </row>
    <row r="362" spans="39:40" ht="12.75">
      <c r="AM362" s="7">
        <f t="shared" si="12"/>
        <v>0</v>
      </c>
      <c r="AN362" s="7">
        <f t="shared" si="13"/>
        <v>0</v>
      </c>
    </row>
    <row r="363" spans="39:40" ht="12.75">
      <c r="AM363" s="7">
        <f t="shared" si="12"/>
        <v>0</v>
      </c>
      <c r="AN363" s="7">
        <f t="shared" si="13"/>
        <v>0</v>
      </c>
    </row>
    <row r="364" spans="39:40" ht="12.75">
      <c r="AM364" s="7">
        <f t="shared" si="12"/>
        <v>0</v>
      </c>
      <c r="AN364" s="7">
        <f t="shared" si="13"/>
        <v>0</v>
      </c>
    </row>
    <row r="365" spans="39:40" ht="12.75">
      <c r="AM365" s="7">
        <f t="shared" si="12"/>
        <v>0</v>
      </c>
      <c r="AN365" s="7">
        <f t="shared" si="13"/>
        <v>0</v>
      </c>
    </row>
    <row r="366" spans="39:40" ht="12.75">
      <c r="AM366" s="7">
        <f t="shared" si="12"/>
        <v>0</v>
      </c>
      <c r="AN366" s="7">
        <f t="shared" si="13"/>
        <v>0</v>
      </c>
    </row>
    <row r="367" spans="39:40" ht="12.75">
      <c r="AM367" s="7">
        <f t="shared" si="12"/>
        <v>0</v>
      </c>
      <c r="AN367" s="7">
        <f t="shared" si="13"/>
        <v>0</v>
      </c>
    </row>
    <row r="368" spans="39:40" ht="12.75">
      <c r="AM368" s="7">
        <f t="shared" si="12"/>
        <v>0</v>
      </c>
      <c r="AN368" s="7">
        <f t="shared" si="13"/>
        <v>0</v>
      </c>
    </row>
    <row r="369" spans="39:40" ht="12.75">
      <c r="AM369" s="7">
        <f t="shared" si="12"/>
        <v>0</v>
      </c>
      <c r="AN369" s="7">
        <f t="shared" si="13"/>
        <v>0</v>
      </c>
    </row>
    <row r="370" spans="39:40" ht="12.75">
      <c r="AM370" s="7">
        <f t="shared" si="12"/>
        <v>0</v>
      </c>
      <c r="AN370" s="7">
        <f t="shared" si="13"/>
        <v>0</v>
      </c>
    </row>
    <row r="371" spans="39:40" ht="12.75">
      <c r="AM371" s="7">
        <f t="shared" si="12"/>
        <v>0</v>
      </c>
      <c r="AN371" s="7">
        <f t="shared" si="13"/>
        <v>0</v>
      </c>
    </row>
    <row r="372" spans="39:40" ht="12.75">
      <c r="AM372" s="7">
        <f t="shared" si="12"/>
        <v>0</v>
      </c>
      <c r="AN372" s="7">
        <f t="shared" si="13"/>
        <v>0</v>
      </c>
    </row>
    <row r="373" spans="39:40" ht="12.75">
      <c r="AM373" s="7">
        <f t="shared" si="12"/>
        <v>0</v>
      </c>
      <c r="AN373" s="7">
        <f t="shared" si="13"/>
        <v>0</v>
      </c>
    </row>
    <row r="374" spans="39:40" ht="12.75">
      <c r="AM374" s="7">
        <f t="shared" si="12"/>
        <v>0</v>
      </c>
      <c r="AN374" s="7">
        <f t="shared" si="13"/>
        <v>0</v>
      </c>
    </row>
    <row r="375" spans="39:40" ht="12.75">
      <c r="AM375" s="7">
        <f t="shared" si="12"/>
        <v>0</v>
      </c>
      <c r="AN375" s="7">
        <f t="shared" si="13"/>
        <v>0</v>
      </c>
    </row>
    <row r="376" spans="39:40" ht="12.75">
      <c r="AM376" s="7">
        <f t="shared" si="12"/>
        <v>0</v>
      </c>
      <c r="AN376" s="7">
        <f t="shared" si="13"/>
        <v>0</v>
      </c>
    </row>
    <row r="377" spans="39:40" ht="12.75">
      <c r="AM377" s="7">
        <f t="shared" si="12"/>
        <v>0</v>
      </c>
      <c r="AN377" s="7">
        <f t="shared" si="13"/>
        <v>0</v>
      </c>
    </row>
    <row r="378" spans="39:40" ht="12.75">
      <c r="AM378" s="7">
        <f t="shared" si="12"/>
        <v>0</v>
      </c>
      <c r="AN378" s="7">
        <f t="shared" si="13"/>
        <v>0</v>
      </c>
    </row>
    <row r="379" spans="39:40" ht="12.75">
      <c r="AM379" s="7">
        <f t="shared" si="12"/>
        <v>0</v>
      </c>
      <c r="AN379" s="7">
        <f t="shared" si="13"/>
        <v>0</v>
      </c>
    </row>
    <row r="380" spans="39:40" ht="12.75">
      <c r="AM380" s="7">
        <f t="shared" si="12"/>
        <v>0</v>
      </c>
      <c r="AN380" s="7">
        <f t="shared" si="13"/>
        <v>0</v>
      </c>
    </row>
    <row r="381" spans="39:40" ht="12.75">
      <c r="AM381" s="7">
        <f t="shared" si="12"/>
        <v>0</v>
      </c>
      <c r="AN381" s="7">
        <f t="shared" si="13"/>
        <v>0</v>
      </c>
    </row>
    <row r="382" spans="39:40" ht="12.75">
      <c r="AM382" s="7">
        <f t="shared" si="12"/>
        <v>0</v>
      </c>
      <c r="AN382" s="7">
        <f t="shared" si="13"/>
        <v>0</v>
      </c>
    </row>
    <row r="383" spans="39:40" ht="12.75">
      <c r="AM383" s="7">
        <f t="shared" si="12"/>
        <v>0</v>
      </c>
      <c r="AN383" s="7">
        <f t="shared" si="13"/>
        <v>0</v>
      </c>
    </row>
    <row r="384" spans="39:40" ht="12.75">
      <c r="AM384" s="7">
        <f t="shared" si="12"/>
        <v>0</v>
      </c>
      <c r="AN384" s="7">
        <f t="shared" si="13"/>
        <v>0</v>
      </c>
    </row>
    <row r="385" spans="39:40" ht="12.75">
      <c r="AM385" s="7">
        <f t="shared" si="12"/>
        <v>0</v>
      </c>
      <c r="AN385" s="7">
        <f t="shared" si="13"/>
        <v>0</v>
      </c>
    </row>
    <row r="386" spans="39:40" ht="12.75">
      <c r="AM386" s="7">
        <f t="shared" si="12"/>
        <v>0</v>
      </c>
      <c r="AN386" s="7">
        <f t="shared" si="13"/>
        <v>0</v>
      </c>
    </row>
    <row r="387" spans="39:40" ht="12.75">
      <c r="AM387" s="7">
        <f t="shared" si="12"/>
        <v>0</v>
      </c>
      <c r="AN387" s="7">
        <f t="shared" si="13"/>
        <v>0</v>
      </c>
    </row>
    <row r="388" spans="39:40" ht="12.75">
      <c r="AM388" s="7">
        <f t="shared" si="12"/>
        <v>0</v>
      </c>
      <c r="AN388" s="7">
        <f t="shared" si="13"/>
        <v>0</v>
      </c>
    </row>
    <row r="389" spans="39:40" ht="12.75">
      <c r="AM389" s="7">
        <f t="shared" si="12"/>
        <v>0</v>
      </c>
      <c r="AN389" s="7">
        <f t="shared" si="13"/>
        <v>0</v>
      </c>
    </row>
    <row r="390" spans="39:40" ht="12.75">
      <c r="AM390" s="7">
        <f t="shared" si="12"/>
        <v>0</v>
      </c>
      <c r="AN390" s="7">
        <f t="shared" si="13"/>
        <v>0</v>
      </c>
    </row>
    <row r="391" spans="39:40" ht="12.75">
      <c r="AM391" s="7">
        <f t="shared" si="12"/>
        <v>0</v>
      </c>
      <c r="AN391" s="7">
        <f t="shared" si="13"/>
        <v>0</v>
      </c>
    </row>
    <row r="392" spans="39:40" ht="12.75">
      <c r="AM392" s="7">
        <f t="shared" si="12"/>
        <v>0</v>
      </c>
      <c r="AN392" s="7">
        <f t="shared" si="13"/>
        <v>0</v>
      </c>
    </row>
    <row r="393" spans="39:40" ht="12.75">
      <c r="AM393" s="7">
        <f t="shared" si="12"/>
        <v>0</v>
      </c>
      <c r="AN393" s="7">
        <f t="shared" si="13"/>
        <v>0</v>
      </c>
    </row>
    <row r="394" spans="39:40" ht="12.75">
      <c r="AM394" s="7">
        <f t="shared" si="12"/>
        <v>0</v>
      </c>
      <c r="AN394" s="7">
        <f t="shared" si="13"/>
        <v>0</v>
      </c>
    </row>
    <row r="395" spans="39:40" ht="12.75">
      <c r="AM395" s="7">
        <f t="shared" si="12"/>
        <v>0</v>
      </c>
      <c r="AN395" s="7">
        <f t="shared" si="13"/>
        <v>0</v>
      </c>
    </row>
    <row r="396" spans="39:40" ht="12.75">
      <c r="AM396" s="7">
        <f t="shared" si="12"/>
        <v>0</v>
      </c>
      <c r="AN396" s="7">
        <f t="shared" si="13"/>
        <v>0</v>
      </c>
    </row>
    <row r="397" spans="39:40" ht="12.75">
      <c r="AM397" s="7">
        <f t="shared" si="12"/>
        <v>0</v>
      </c>
      <c r="AN397" s="7">
        <f t="shared" si="13"/>
        <v>0</v>
      </c>
    </row>
    <row r="398" spans="39:40" ht="12.75">
      <c r="AM398" s="7">
        <f t="shared" si="12"/>
        <v>0</v>
      </c>
      <c r="AN398" s="7">
        <f t="shared" si="13"/>
        <v>0</v>
      </c>
    </row>
    <row r="399" spans="39:40" ht="12.75">
      <c r="AM399" s="7">
        <f t="shared" si="12"/>
        <v>0</v>
      </c>
      <c r="AN399" s="7">
        <f t="shared" si="13"/>
        <v>0</v>
      </c>
    </row>
    <row r="400" spans="39:40" ht="12.75">
      <c r="AM400" s="7">
        <f aca="true" t="shared" si="14" ref="AM400:AM463">AK400+Y400+W400+U400+S400+Q400+O400+M400+K400+I400+G400+E400+C400</f>
        <v>0</v>
      </c>
      <c r="AN400" s="7">
        <f aca="true" t="shared" si="15" ref="AN400:AN463">AL400+Z400+X400+V400+T400+R400+P400+N400+L400+J400+H400+F400+D400</f>
        <v>0</v>
      </c>
    </row>
    <row r="401" spans="39:40" ht="12.75">
      <c r="AM401" s="7">
        <f t="shared" si="14"/>
        <v>0</v>
      </c>
      <c r="AN401" s="7">
        <f t="shared" si="15"/>
        <v>0</v>
      </c>
    </row>
    <row r="402" spans="39:40" ht="12.75">
      <c r="AM402" s="7">
        <f t="shared" si="14"/>
        <v>0</v>
      </c>
      <c r="AN402" s="7">
        <f t="shared" si="15"/>
        <v>0</v>
      </c>
    </row>
    <row r="403" spans="39:40" ht="12.75">
      <c r="AM403" s="7">
        <f t="shared" si="14"/>
        <v>0</v>
      </c>
      <c r="AN403" s="7">
        <f t="shared" si="15"/>
        <v>0</v>
      </c>
    </row>
    <row r="404" spans="39:40" ht="12.75">
      <c r="AM404" s="7">
        <f t="shared" si="14"/>
        <v>0</v>
      </c>
      <c r="AN404" s="7">
        <f t="shared" si="15"/>
        <v>0</v>
      </c>
    </row>
    <row r="405" spans="39:40" ht="12.75">
      <c r="AM405" s="7">
        <f t="shared" si="14"/>
        <v>0</v>
      </c>
      <c r="AN405" s="7">
        <f t="shared" si="15"/>
        <v>0</v>
      </c>
    </row>
    <row r="406" spans="39:40" ht="12.75">
      <c r="AM406" s="7">
        <f t="shared" si="14"/>
        <v>0</v>
      </c>
      <c r="AN406" s="7">
        <f t="shared" si="15"/>
        <v>0</v>
      </c>
    </row>
    <row r="407" spans="39:40" ht="12.75">
      <c r="AM407" s="7">
        <f t="shared" si="14"/>
        <v>0</v>
      </c>
      <c r="AN407" s="7">
        <f t="shared" si="15"/>
        <v>0</v>
      </c>
    </row>
    <row r="408" spans="39:40" ht="12.75">
      <c r="AM408" s="7">
        <f t="shared" si="14"/>
        <v>0</v>
      </c>
      <c r="AN408" s="7">
        <f t="shared" si="15"/>
        <v>0</v>
      </c>
    </row>
    <row r="409" spans="39:40" ht="12.75">
      <c r="AM409" s="7">
        <f t="shared" si="14"/>
        <v>0</v>
      </c>
      <c r="AN409" s="7">
        <f t="shared" si="15"/>
        <v>0</v>
      </c>
    </row>
    <row r="410" spans="39:40" ht="12.75">
      <c r="AM410" s="7">
        <f t="shared" si="14"/>
        <v>0</v>
      </c>
      <c r="AN410" s="7">
        <f t="shared" si="15"/>
        <v>0</v>
      </c>
    </row>
    <row r="411" spans="39:40" ht="12.75">
      <c r="AM411" s="7">
        <f t="shared" si="14"/>
        <v>0</v>
      </c>
      <c r="AN411" s="7">
        <f t="shared" si="15"/>
        <v>0</v>
      </c>
    </row>
    <row r="412" spans="39:40" ht="12.75">
      <c r="AM412" s="7">
        <f t="shared" si="14"/>
        <v>0</v>
      </c>
      <c r="AN412" s="7">
        <f t="shared" si="15"/>
        <v>0</v>
      </c>
    </row>
    <row r="413" spans="39:40" ht="12.75">
      <c r="AM413" s="7">
        <f t="shared" si="14"/>
        <v>0</v>
      </c>
      <c r="AN413" s="7">
        <f t="shared" si="15"/>
        <v>0</v>
      </c>
    </row>
    <row r="414" spans="39:40" ht="12.75">
      <c r="AM414" s="7">
        <f t="shared" si="14"/>
        <v>0</v>
      </c>
      <c r="AN414" s="7">
        <f t="shared" si="15"/>
        <v>0</v>
      </c>
    </row>
    <row r="415" spans="39:40" ht="12.75">
      <c r="AM415" s="7">
        <f t="shared" si="14"/>
        <v>0</v>
      </c>
      <c r="AN415" s="7">
        <f t="shared" si="15"/>
        <v>0</v>
      </c>
    </row>
    <row r="416" spans="39:40" ht="12.75">
      <c r="AM416" s="7">
        <f t="shared" si="14"/>
        <v>0</v>
      </c>
      <c r="AN416" s="7">
        <f t="shared" si="15"/>
        <v>0</v>
      </c>
    </row>
    <row r="417" spans="39:40" ht="12.75">
      <c r="AM417" s="7">
        <f t="shared" si="14"/>
        <v>0</v>
      </c>
      <c r="AN417" s="7">
        <f t="shared" si="15"/>
        <v>0</v>
      </c>
    </row>
    <row r="418" spans="39:40" ht="12.75">
      <c r="AM418" s="7">
        <f t="shared" si="14"/>
        <v>0</v>
      </c>
      <c r="AN418" s="7">
        <f t="shared" si="15"/>
        <v>0</v>
      </c>
    </row>
    <row r="419" spans="39:40" ht="12.75">
      <c r="AM419" s="7">
        <f t="shared" si="14"/>
        <v>0</v>
      </c>
      <c r="AN419" s="7">
        <f t="shared" si="15"/>
        <v>0</v>
      </c>
    </row>
    <row r="420" spans="39:40" ht="12.75">
      <c r="AM420" s="7">
        <f t="shared" si="14"/>
        <v>0</v>
      </c>
      <c r="AN420" s="7">
        <f t="shared" si="15"/>
        <v>0</v>
      </c>
    </row>
    <row r="421" spans="39:40" ht="12.75">
      <c r="AM421" s="7">
        <f t="shared" si="14"/>
        <v>0</v>
      </c>
      <c r="AN421" s="7">
        <f t="shared" si="15"/>
        <v>0</v>
      </c>
    </row>
    <row r="422" spans="39:40" ht="12.75">
      <c r="AM422" s="7">
        <f t="shared" si="14"/>
        <v>0</v>
      </c>
      <c r="AN422" s="7">
        <f t="shared" si="15"/>
        <v>0</v>
      </c>
    </row>
    <row r="423" spans="39:40" ht="12.75">
      <c r="AM423" s="7">
        <f t="shared" si="14"/>
        <v>0</v>
      </c>
      <c r="AN423" s="7">
        <f t="shared" si="15"/>
        <v>0</v>
      </c>
    </row>
    <row r="424" spans="39:40" ht="12.75">
      <c r="AM424" s="7">
        <f t="shared" si="14"/>
        <v>0</v>
      </c>
      <c r="AN424" s="7">
        <f t="shared" si="15"/>
        <v>0</v>
      </c>
    </row>
    <row r="425" spans="39:40" ht="12.75">
      <c r="AM425" s="7">
        <f t="shared" si="14"/>
        <v>0</v>
      </c>
      <c r="AN425" s="7">
        <f t="shared" si="15"/>
        <v>0</v>
      </c>
    </row>
    <row r="426" spans="39:40" ht="12.75">
      <c r="AM426" s="7">
        <f t="shared" si="14"/>
        <v>0</v>
      </c>
      <c r="AN426" s="7">
        <f t="shared" si="15"/>
        <v>0</v>
      </c>
    </row>
    <row r="427" spans="39:40" ht="12.75">
      <c r="AM427" s="7">
        <f t="shared" si="14"/>
        <v>0</v>
      </c>
      <c r="AN427" s="7">
        <f t="shared" si="15"/>
        <v>0</v>
      </c>
    </row>
    <row r="428" spans="39:40" ht="12.75">
      <c r="AM428" s="7">
        <f t="shared" si="14"/>
        <v>0</v>
      </c>
      <c r="AN428" s="7">
        <f t="shared" si="15"/>
        <v>0</v>
      </c>
    </row>
    <row r="429" spans="39:40" ht="12.75">
      <c r="AM429" s="7">
        <f t="shared" si="14"/>
        <v>0</v>
      </c>
      <c r="AN429" s="7">
        <f t="shared" si="15"/>
        <v>0</v>
      </c>
    </row>
    <row r="430" spans="39:40" ht="12.75">
      <c r="AM430" s="7">
        <f t="shared" si="14"/>
        <v>0</v>
      </c>
      <c r="AN430" s="7">
        <f t="shared" si="15"/>
        <v>0</v>
      </c>
    </row>
    <row r="431" spans="39:40" ht="12.75">
      <c r="AM431" s="7">
        <f t="shared" si="14"/>
        <v>0</v>
      </c>
      <c r="AN431" s="7">
        <f t="shared" si="15"/>
        <v>0</v>
      </c>
    </row>
    <row r="432" spans="39:40" ht="12.75">
      <c r="AM432" s="7">
        <f t="shared" si="14"/>
        <v>0</v>
      </c>
      <c r="AN432" s="7">
        <f t="shared" si="15"/>
        <v>0</v>
      </c>
    </row>
    <row r="433" spans="39:40" ht="12.75">
      <c r="AM433" s="7">
        <f t="shared" si="14"/>
        <v>0</v>
      </c>
      <c r="AN433" s="7">
        <f t="shared" si="15"/>
        <v>0</v>
      </c>
    </row>
    <row r="434" spans="39:40" ht="12.75">
      <c r="AM434" s="7">
        <f t="shared" si="14"/>
        <v>0</v>
      </c>
      <c r="AN434" s="7">
        <f t="shared" si="15"/>
        <v>0</v>
      </c>
    </row>
    <row r="435" spans="39:40" ht="12.75">
      <c r="AM435" s="7">
        <f t="shared" si="14"/>
        <v>0</v>
      </c>
      <c r="AN435" s="7">
        <f t="shared" si="15"/>
        <v>0</v>
      </c>
    </row>
    <row r="436" spans="39:40" ht="12.75">
      <c r="AM436" s="7">
        <f t="shared" si="14"/>
        <v>0</v>
      </c>
      <c r="AN436" s="7">
        <f t="shared" si="15"/>
        <v>0</v>
      </c>
    </row>
    <row r="437" spans="39:40" ht="12.75">
      <c r="AM437" s="7">
        <f t="shared" si="14"/>
        <v>0</v>
      </c>
      <c r="AN437" s="7">
        <f t="shared" si="15"/>
        <v>0</v>
      </c>
    </row>
    <row r="438" spans="39:40" ht="12.75">
      <c r="AM438" s="7">
        <f t="shared" si="14"/>
        <v>0</v>
      </c>
      <c r="AN438" s="7">
        <f t="shared" si="15"/>
        <v>0</v>
      </c>
    </row>
    <row r="439" spans="39:40" ht="12.75">
      <c r="AM439" s="7">
        <f t="shared" si="14"/>
        <v>0</v>
      </c>
      <c r="AN439" s="7">
        <f t="shared" si="15"/>
        <v>0</v>
      </c>
    </row>
    <row r="440" spans="39:40" ht="12.75">
      <c r="AM440" s="7">
        <f t="shared" si="14"/>
        <v>0</v>
      </c>
      <c r="AN440" s="7">
        <f t="shared" si="15"/>
        <v>0</v>
      </c>
    </row>
    <row r="441" spans="39:40" ht="12.75">
      <c r="AM441" s="7">
        <f t="shared" si="14"/>
        <v>0</v>
      </c>
      <c r="AN441" s="7">
        <f t="shared" si="15"/>
        <v>0</v>
      </c>
    </row>
    <row r="442" spans="39:40" ht="12.75">
      <c r="AM442" s="7">
        <f t="shared" si="14"/>
        <v>0</v>
      </c>
      <c r="AN442" s="7">
        <f t="shared" si="15"/>
        <v>0</v>
      </c>
    </row>
    <row r="443" spans="39:40" ht="12.75">
      <c r="AM443" s="7">
        <f t="shared" si="14"/>
        <v>0</v>
      </c>
      <c r="AN443" s="7">
        <f t="shared" si="15"/>
        <v>0</v>
      </c>
    </row>
    <row r="444" spans="39:40" ht="12.75">
      <c r="AM444" s="7">
        <f t="shared" si="14"/>
        <v>0</v>
      </c>
      <c r="AN444" s="7">
        <f t="shared" si="15"/>
        <v>0</v>
      </c>
    </row>
    <row r="445" spans="39:40" ht="12.75">
      <c r="AM445" s="7">
        <f t="shared" si="14"/>
        <v>0</v>
      </c>
      <c r="AN445" s="7">
        <f t="shared" si="15"/>
        <v>0</v>
      </c>
    </row>
    <row r="446" spans="39:40" ht="12.75">
      <c r="AM446" s="7">
        <f t="shared" si="14"/>
        <v>0</v>
      </c>
      <c r="AN446" s="7">
        <f t="shared" si="15"/>
        <v>0</v>
      </c>
    </row>
    <row r="447" spans="39:40" ht="12.75">
      <c r="AM447" s="7">
        <f t="shared" si="14"/>
        <v>0</v>
      </c>
      <c r="AN447" s="7">
        <f t="shared" si="15"/>
        <v>0</v>
      </c>
    </row>
    <row r="448" spans="39:40" ht="12.75">
      <c r="AM448" s="7">
        <f t="shared" si="14"/>
        <v>0</v>
      </c>
      <c r="AN448" s="7">
        <f t="shared" si="15"/>
        <v>0</v>
      </c>
    </row>
    <row r="449" spans="39:40" ht="12.75">
      <c r="AM449" s="7">
        <f t="shared" si="14"/>
        <v>0</v>
      </c>
      <c r="AN449" s="7">
        <f t="shared" si="15"/>
        <v>0</v>
      </c>
    </row>
    <row r="450" spans="39:40" ht="12.75">
      <c r="AM450" s="7">
        <f t="shared" si="14"/>
        <v>0</v>
      </c>
      <c r="AN450" s="7">
        <f t="shared" si="15"/>
        <v>0</v>
      </c>
    </row>
    <row r="451" spans="39:40" ht="12.75">
      <c r="AM451" s="7">
        <f t="shared" si="14"/>
        <v>0</v>
      </c>
      <c r="AN451" s="7">
        <f t="shared" si="15"/>
        <v>0</v>
      </c>
    </row>
    <row r="452" spans="39:40" ht="12.75">
      <c r="AM452" s="7">
        <f t="shared" si="14"/>
        <v>0</v>
      </c>
      <c r="AN452" s="7">
        <f t="shared" si="15"/>
        <v>0</v>
      </c>
    </row>
    <row r="453" spans="39:40" ht="12.75">
      <c r="AM453" s="7">
        <f t="shared" si="14"/>
        <v>0</v>
      </c>
      <c r="AN453" s="7">
        <f t="shared" si="15"/>
        <v>0</v>
      </c>
    </row>
    <row r="454" spans="39:40" ht="12.75">
      <c r="AM454" s="7">
        <f t="shared" si="14"/>
        <v>0</v>
      </c>
      <c r="AN454" s="7">
        <f t="shared" si="15"/>
        <v>0</v>
      </c>
    </row>
    <row r="455" spans="39:40" ht="12.75">
      <c r="AM455" s="7">
        <f t="shared" si="14"/>
        <v>0</v>
      </c>
      <c r="AN455" s="7">
        <f t="shared" si="15"/>
        <v>0</v>
      </c>
    </row>
    <row r="456" spans="39:40" ht="12.75">
      <c r="AM456" s="7">
        <f t="shared" si="14"/>
        <v>0</v>
      </c>
      <c r="AN456" s="7">
        <f t="shared" si="15"/>
        <v>0</v>
      </c>
    </row>
    <row r="457" spans="39:40" ht="12.75">
      <c r="AM457" s="7">
        <f t="shared" si="14"/>
        <v>0</v>
      </c>
      <c r="AN457" s="7">
        <f t="shared" si="15"/>
        <v>0</v>
      </c>
    </row>
    <row r="458" spans="39:40" ht="12.75">
      <c r="AM458" s="7">
        <f t="shared" si="14"/>
        <v>0</v>
      </c>
      <c r="AN458" s="7">
        <f t="shared" si="15"/>
        <v>0</v>
      </c>
    </row>
    <row r="459" spans="39:40" ht="12.75">
      <c r="AM459" s="7">
        <f t="shared" si="14"/>
        <v>0</v>
      </c>
      <c r="AN459" s="7">
        <f t="shared" si="15"/>
        <v>0</v>
      </c>
    </row>
    <row r="460" spans="39:40" ht="12.75">
      <c r="AM460" s="7">
        <f t="shared" si="14"/>
        <v>0</v>
      </c>
      <c r="AN460" s="7">
        <f t="shared" si="15"/>
        <v>0</v>
      </c>
    </row>
    <row r="461" spans="39:40" ht="12.75">
      <c r="AM461" s="7">
        <f t="shared" si="14"/>
        <v>0</v>
      </c>
      <c r="AN461" s="7">
        <f t="shared" si="15"/>
        <v>0</v>
      </c>
    </row>
    <row r="462" spans="39:40" ht="12.75">
      <c r="AM462" s="7">
        <f t="shared" si="14"/>
        <v>0</v>
      </c>
      <c r="AN462" s="7">
        <f t="shared" si="15"/>
        <v>0</v>
      </c>
    </row>
    <row r="463" spans="39:40" ht="12.75">
      <c r="AM463" s="7">
        <f t="shared" si="14"/>
        <v>0</v>
      </c>
      <c r="AN463" s="7">
        <f t="shared" si="15"/>
        <v>0</v>
      </c>
    </row>
    <row r="464" spans="39:40" ht="12.75">
      <c r="AM464" s="7">
        <f aca="true" t="shared" si="16" ref="AM464:AM527">AK464+Y464+W464+U464+S464+Q464+O464+M464+K464+I464+G464+E464+C464</f>
        <v>0</v>
      </c>
      <c r="AN464" s="7">
        <f aca="true" t="shared" si="17" ref="AN464:AN527">AL464+Z464+X464+V464+T464+R464+P464+N464+L464+J464+H464+F464+D464</f>
        <v>0</v>
      </c>
    </row>
    <row r="465" spans="39:40" ht="12.75">
      <c r="AM465" s="7">
        <f t="shared" si="16"/>
        <v>0</v>
      </c>
      <c r="AN465" s="7">
        <f t="shared" si="17"/>
        <v>0</v>
      </c>
    </row>
    <row r="466" spans="39:40" ht="12.75">
      <c r="AM466" s="7">
        <f t="shared" si="16"/>
        <v>0</v>
      </c>
      <c r="AN466" s="7">
        <f t="shared" si="17"/>
        <v>0</v>
      </c>
    </row>
    <row r="467" spans="39:40" ht="12.75">
      <c r="AM467" s="7">
        <f t="shared" si="16"/>
        <v>0</v>
      </c>
      <c r="AN467" s="7">
        <f t="shared" si="17"/>
        <v>0</v>
      </c>
    </row>
    <row r="468" spans="39:40" ht="12.75">
      <c r="AM468" s="7">
        <f t="shared" si="16"/>
        <v>0</v>
      </c>
      <c r="AN468" s="7">
        <f t="shared" si="17"/>
        <v>0</v>
      </c>
    </row>
    <row r="469" spans="39:40" ht="12.75">
      <c r="AM469" s="7">
        <f t="shared" si="16"/>
        <v>0</v>
      </c>
      <c r="AN469" s="7">
        <f t="shared" si="17"/>
        <v>0</v>
      </c>
    </row>
    <row r="470" spans="39:40" ht="12.75">
      <c r="AM470" s="7">
        <f t="shared" si="16"/>
        <v>0</v>
      </c>
      <c r="AN470" s="7">
        <f t="shared" si="17"/>
        <v>0</v>
      </c>
    </row>
    <row r="471" spans="39:40" ht="12.75">
      <c r="AM471" s="7">
        <f t="shared" si="16"/>
        <v>0</v>
      </c>
      <c r="AN471" s="7">
        <f t="shared" si="17"/>
        <v>0</v>
      </c>
    </row>
    <row r="472" spans="39:40" ht="12.75">
      <c r="AM472" s="7">
        <f t="shared" si="16"/>
        <v>0</v>
      </c>
      <c r="AN472" s="7">
        <f t="shared" si="17"/>
        <v>0</v>
      </c>
    </row>
    <row r="473" spans="39:40" ht="12.75">
      <c r="AM473" s="7">
        <f t="shared" si="16"/>
        <v>0</v>
      </c>
      <c r="AN473" s="7">
        <f t="shared" si="17"/>
        <v>0</v>
      </c>
    </row>
    <row r="474" spans="39:40" ht="12.75">
      <c r="AM474" s="7">
        <f t="shared" si="16"/>
        <v>0</v>
      </c>
      <c r="AN474" s="7">
        <f t="shared" si="17"/>
        <v>0</v>
      </c>
    </row>
    <row r="475" spans="39:40" ht="12.75">
      <c r="AM475" s="7">
        <f t="shared" si="16"/>
        <v>0</v>
      </c>
      <c r="AN475" s="7">
        <f t="shared" si="17"/>
        <v>0</v>
      </c>
    </row>
    <row r="476" spans="39:40" ht="12.75">
      <c r="AM476" s="7">
        <f t="shared" si="16"/>
        <v>0</v>
      </c>
      <c r="AN476" s="7">
        <f t="shared" si="17"/>
        <v>0</v>
      </c>
    </row>
    <row r="477" spans="39:40" ht="12.75">
      <c r="AM477" s="7">
        <f t="shared" si="16"/>
        <v>0</v>
      </c>
      <c r="AN477" s="7">
        <f t="shared" si="17"/>
        <v>0</v>
      </c>
    </row>
    <row r="478" spans="39:40" ht="12.75">
      <c r="AM478" s="7">
        <f t="shared" si="16"/>
        <v>0</v>
      </c>
      <c r="AN478" s="7">
        <f t="shared" si="17"/>
        <v>0</v>
      </c>
    </row>
    <row r="479" spans="39:40" ht="12.75">
      <c r="AM479" s="7">
        <f t="shared" si="16"/>
        <v>0</v>
      </c>
      <c r="AN479" s="7">
        <f t="shared" si="17"/>
        <v>0</v>
      </c>
    </row>
    <row r="480" spans="39:40" ht="12.75">
      <c r="AM480" s="7">
        <f t="shared" si="16"/>
        <v>0</v>
      </c>
      <c r="AN480" s="7">
        <f t="shared" si="17"/>
        <v>0</v>
      </c>
    </row>
    <row r="481" spans="39:40" ht="12.75">
      <c r="AM481" s="7">
        <f t="shared" si="16"/>
        <v>0</v>
      </c>
      <c r="AN481" s="7">
        <f t="shared" si="17"/>
        <v>0</v>
      </c>
    </row>
    <row r="482" spans="39:40" ht="12.75">
      <c r="AM482" s="7">
        <f t="shared" si="16"/>
        <v>0</v>
      </c>
      <c r="AN482" s="7">
        <f t="shared" si="17"/>
        <v>0</v>
      </c>
    </row>
    <row r="483" spans="39:40" ht="12.75">
      <c r="AM483" s="7">
        <f t="shared" si="16"/>
        <v>0</v>
      </c>
      <c r="AN483" s="7">
        <f t="shared" si="17"/>
        <v>0</v>
      </c>
    </row>
    <row r="484" spans="39:40" ht="12.75">
      <c r="AM484" s="7">
        <f t="shared" si="16"/>
        <v>0</v>
      </c>
      <c r="AN484" s="7">
        <f t="shared" si="17"/>
        <v>0</v>
      </c>
    </row>
    <row r="485" spans="39:40" ht="12.75">
      <c r="AM485" s="7">
        <f t="shared" si="16"/>
        <v>0</v>
      </c>
      <c r="AN485" s="7">
        <f t="shared" si="17"/>
        <v>0</v>
      </c>
    </row>
    <row r="486" spans="39:40" ht="12.75">
      <c r="AM486" s="7">
        <f t="shared" si="16"/>
        <v>0</v>
      </c>
      <c r="AN486" s="7">
        <f t="shared" si="17"/>
        <v>0</v>
      </c>
    </row>
    <row r="487" spans="39:40" ht="12.75">
      <c r="AM487" s="7">
        <f t="shared" si="16"/>
        <v>0</v>
      </c>
      <c r="AN487" s="7">
        <f t="shared" si="17"/>
        <v>0</v>
      </c>
    </row>
    <row r="488" spans="39:40" ht="12.75">
      <c r="AM488" s="7">
        <f t="shared" si="16"/>
        <v>0</v>
      </c>
      <c r="AN488" s="7">
        <f t="shared" si="17"/>
        <v>0</v>
      </c>
    </row>
    <row r="489" spans="39:40" ht="12.75">
      <c r="AM489" s="7">
        <f t="shared" si="16"/>
        <v>0</v>
      </c>
      <c r="AN489" s="7">
        <f t="shared" si="17"/>
        <v>0</v>
      </c>
    </row>
    <row r="490" spans="39:40" ht="12.75">
      <c r="AM490" s="7">
        <f t="shared" si="16"/>
        <v>0</v>
      </c>
      <c r="AN490" s="7">
        <f t="shared" si="17"/>
        <v>0</v>
      </c>
    </row>
    <row r="491" spans="39:40" ht="12.75">
      <c r="AM491" s="7">
        <f t="shared" si="16"/>
        <v>0</v>
      </c>
      <c r="AN491" s="7">
        <f t="shared" si="17"/>
        <v>0</v>
      </c>
    </row>
    <row r="492" spans="39:40" ht="12.75">
      <c r="AM492" s="7">
        <f t="shared" si="16"/>
        <v>0</v>
      </c>
      <c r="AN492" s="7">
        <f t="shared" si="17"/>
        <v>0</v>
      </c>
    </row>
    <row r="493" spans="39:40" ht="12.75">
      <c r="AM493" s="7">
        <f t="shared" si="16"/>
        <v>0</v>
      </c>
      <c r="AN493" s="7">
        <f t="shared" si="17"/>
        <v>0</v>
      </c>
    </row>
    <row r="494" spans="39:40" ht="12.75">
      <c r="AM494" s="7">
        <f t="shared" si="16"/>
        <v>0</v>
      </c>
      <c r="AN494" s="7">
        <f t="shared" si="17"/>
        <v>0</v>
      </c>
    </row>
    <row r="495" spans="39:40" ht="12.75">
      <c r="AM495" s="7">
        <f t="shared" si="16"/>
        <v>0</v>
      </c>
      <c r="AN495" s="7">
        <f t="shared" si="17"/>
        <v>0</v>
      </c>
    </row>
    <row r="496" spans="39:40" ht="12.75">
      <c r="AM496" s="7">
        <f t="shared" si="16"/>
        <v>0</v>
      </c>
      <c r="AN496" s="7">
        <f t="shared" si="17"/>
        <v>0</v>
      </c>
    </row>
    <row r="497" spans="39:40" ht="12.75">
      <c r="AM497" s="7">
        <f t="shared" si="16"/>
        <v>0</v>
      </c>
      <c r="AN497" s="7">
        <f t="shared" si="17"/>
        <v>0</v>
      </c>
    </row>
    <row r="498" spans="39:40" ht="12.75">
      <c r="AM498" s="7">
        <f t="shared" si="16"/>
        <v>0</v>
      </c>
      <c r="AN498" s="7">
        <f t="shared" si="17"/>
        <v>0</v>
      </c>
    </row>
    <row r="499" spans="39:40" ht="12.75">
      <c r="AM499" s="7">
        <f t="shared" si="16"/>
        <v>0</v>
      </c>
      <c r="AN499" s="7">
        <f t="shared" si="17"/>
        <v>0</v>
      </c>
    </row>
    <row r="500" spans="39:40" ht="12.75">
      <c r="AM500" s="7">
        <f t="shared" si="16"/>
        <v>0</v>
      </c>
      <c r="AN500" s="7">
        <f t="shared" si="17"/>
        <v>0</v>
      </c>
    </row>
    <row r="501" spans="39:40" ht="12.75">
      <c r="AM501" s="7">
        <f t="shared" si="16"/>
        <v>0</v>
      </c>
      <c r="AN501" s="7">
        <f t="shared" si="17"/>
        <v>0</v>
      </c>
    </row>
    <row r="502" spans="39:40" ht="12.75">
      <c r="AM502" s="7">
        <f t="shared" si="16"/>
        <v>0</v>
      </c>
      <c r="AN502" s="7">
        <f t="shared" si="17"/>
        <v>0</v>
      </c>
    </row>
    <row r="503" spans="39:40" ht="12.75">
      <c r="AM503" s="7">
        <f t="shared" si="16"/>
        <v>0</v>
      </c>
      <c r="AN503" s="7">
        <f t="shared" si="17"/>
        <v>0</v>
      </c>
    </row>
    <row r="504" spans="39:40" ht="12.75">
      <c r="AM504" s="7">
        <f t="shared" si="16"/>
        <v>0</v>
      </c>
      <c r="AN504" s="7">
        <f t="shared" si="17"/>
        <v>0</v>
      </c>
    </row>
    <row r="505" spans="39:40" ht="12.75">
      <c r="AM505" s="7">
        <f t="shared" si="16"/>
        <v>0</v>
      </c>
      <c r="AN505" s="7">
        <f t="shared" si="17"/>
        <v>0</v>
      </c>
    </row>
    <row r="506" spans="39:40" ht="12.75">
      <c r="AM506" s="7">
        <f t="shared" si="16"/>
        <v>0</v>
      </c>
      <c r="AN506" s="7">
        <f t="shared" si="17"/>
        <v>0</v>
      </c>
    </row>
    <row r="507" spans="39:40" ht="12.75">
      <c r="AM507" s="7">
        <f t="shared" si="16"/>
        <v>0</v>
      </c>
      <c r="AN507" s="7">
        <f t="shared" si="17"/>
        <v>0</v>
      </c>
    </row>
    <row r="508" spans="39:40" ht="12.75">
      <c r="AM508" s="7">
        <f t="shared" si="16"/>
        <v>0</v>
      </c>
      <c r="AN508" s="7">
        <f t="shared" si="17"/>
        <v>0</v>
      </c>
    </row>
    <row r="509" spans="39:40" ht="12.75">
      <c r="AM509" s="7">
        <f t="shared" si="16"/>
        <v>0</v>
      </c>
      <c r="AN509" s="7">
        <f t="shared" si="17"/>
        <v>0</v>
      </c>
    </row>
    <row r="510" spans="39:40" ht="12.75">
      <c r="AM510" s="7">
        <f t="shared" si="16"/>
        <v>0</v>
      </c>
      <c r="AN510" s="7">
        <f t="shared" si="17"/>
        <v>0</v>
      </c>
    </row>
    <row r="511" spans="39:40" ht="12.75">
      <c r="AM511" s="7">
        <f t="shared" si="16"/>
        <v>0</v>
      </c>
      <c r="AN511" s="7">
        <f t="shared" si="17"/>
        <v>0</v>
      </c>
    </row>
    <row r="512" spans="39:40" ht="12.75">
      <c r="AM512" s="7">
        <f t="shared" si="16"/>
        <v>0</v>
      </c>
      <c r="AN512" s="7">
        <f t="shared" si="17"/>
        <v>0</v>
      </c>
    </row>
    <row r="513" spans="39:40" ht="12.75">
      <c r="AM513" s="7">
        <f t="shared" si="16"/>
        <v>0</v>
      </c>
      <c r="AN513" s="7">
        <f t="shared" si="17"/>
        <v>0</v>
      </c>
    </row>
    <row r="514" spans="39:40" ht="12.75">
      <c r="AM514" s="7">
        <f t="shared" si="16"/>
        <v>0</v>
      </c>
      <c r="AN514" s="7">
        <f t="shared" si="17"/>
        <v>0</v>
      </c>
    </row>
    <row r="515" spans="39:40" ht="12.75">
      <c r="AM515" s="7">
        <f t="shared" si="16"/>
        <v>0</v>
      </c>
      <c r="AN515" s="7">
        <f t="shared" si="17"/>
        <v>0</v>
      </c>
    </row>
    <row r="516" spans="39:40" ht="12.75">
      <c r="AM516" s="7">
        <f t="shared" si="16"/>
        <v>0</v>
      </c>
      <c r="AN516" s="7">
        <f t="shared" si="17"/>
        <v>0</v>
      </c>
    </row>
    <row r="517" spans="39:40" ht="12.75">
      <c r="AM517" s="7">
        <f t="shared" si="16"/>
        <v>0</v>
      </c>
      <c r="AN517" s="7">
        <f t="shared" si="17"/>
        <v>0</v>
      </c>
    </row>
    <row r="518" spans="39:40" ht="12.75">
      <c r="AM518" s="7">
        <f t="shared" si="16"/>
        <v>0</v>
      </c>
      <c r="AN518" s="7">
        <f t="shared" si="17"/>
        <v>0</v>
      </c>
    </row>
    <row r="519" spans="39:40" ht="12.75">
      <c r="AM519" s="7">
        <f t="shared" si="16"/>
        <v>0</v>
      </c>
      <c r="AN519" s="7">
        <f t="shared" si="17"/>
        <v>0</v>
      </c>
    </row>
    <row r="520" spans="39:40" ht="12.75">
      <c r="AM520" s="7">
        <f t="shared" si="16"/>
        <v>0</v>
      </c>
      <c r="AN520" s="7">
        <f t="shared" si="17"/>
        <v>0</v>
      </c>
    </row>
    <row r="521" spans="39:40" ht="12.75">
      <c r="AM521" s="7">
        <f t="shared" si="16"/>
        <v>0</v>
      </c>
      <c r="AN521" s="7">
        <f t="shared" si="17"/>
        <v>0</v>
      </c>
    </row>
    <row r="522" spans="39:40" ht="12.75">
      <c r="AM522" s="7">
        <f t="shared" si="16"/>
        <v>0</v>
      </c>
      <c r="AN522" s="7">
        <f t="shared" si="17"/>
        <v>0</v>
      </c>
    </row>
    <row r="523" spans="39:40" ht="12.75">
      <c r="AM523" s="7">
        <f t="shared" si="16"/>
        <v>0</v>
      </c>
      <c r="AN523" s="7">
        <f t="shared" si="17"/>
        <v>0</v>
      </c>
    </row>
    <row r="524" spans="39:40" ht="12.75">
      <c r="AM524" s="7">
        <f t="shared" si="16"/>
        <v>0</v>
      </c>
      <c r="AN524" s="7">
        <f t="shared" si="17"/>
        <v>0</v>
      </c>
    </row>
    <row r="525" spans="39:40" ht="12.75">
      <c r="AM525" s="7">
        <f t="shared" si="16"/>
        <v>0</v>
      </c>
      <c r="AN525" s="7">
        <f t="shared" si="17"/>
        <v>0</v>
      </c>
    </row>
    <row r="526" spans="39:40" ht="12.75">
      <c r="AM526" s="7">
        <f t="shared" si="16"/>
        <v>0</v>
      </c>
      <c r="AN526" s="7">
        <f t="shared" si="17"/>
        <v>0</v>
      </c>
    </row>
    <row r="527" spans="39:40" ht="12.75">
      <c r="AM527" s="7">
        <f t="shared" si="16"/>
        <v>0</v>
      </c>
      <c r="AN527" s="7">
        <f t="shared" si="17"/>
        <v>0</v>
      </c>
    </row>
    <row r="528" spans="39:40" ht="12.75">
      <c r="AM528" s="7">
        <f aca="true" t="shared" si="18" ref="AM528:AM591">AK528+Y528+W528+U528+S528+Q528+O528+M528+K528+I528+G528+E528+C528</f>
        <v>0</v>
      </c>
      <c r="AN528" s="7">
        <f aca="true" t="shared" si="19" ref="AN528:AN591">AL528+Z528+X528+V528+T528+R528+P528+N528+L528+J528+H528+F528+D528</f>
        <v>0</v>
      </c>
    </row>
    <row r="529" spans="39:40" ht="12.75">
      <c r="AM529" s="7">
        <f t="shared" si="18"/>
        <v>0</v>
      </c>
      <c r="AN529" s="7">
        <f t="shared" si="19"/>
        <v>0</v>
      </c>
    </row>
    <row r="530" spans="39:40" ht="12.75">
      <c r="AM530" s="7">
        <f t="shared" si="18"/>
        <v>0</v>
      </c>
      <c r="AN530" s="7">
        <f t="shared" si="19"/>
        <v>0</v>
      </c>
    </row>
    <row r="531" spans="39:40" ht="12.75">
      <c r="AM531" s="7">
        <f t="shared" si="18"/>
        <v>0</v>
      </c>
      <c r="AN531" s="7">
        <f t="shared" si="19"/>
        <v>0</v>
      </c>
    </row>
    <row r="532" spans="39:40" ht="12.75">
      <c r="AM532" s="7">
        <f t="shared" si="18"/>
        <v>0</v>
      </c>
      <c r="AN532" s="7">
        <f t="shared" si="19"/>
        <v>0</v>
      </c>
    </row>
    <row r="533" spans="39:40" ht="12.75">
      <c r="AM533" s="7">
        <f t="shared" si="18"/>
        <v>0</v>
      </c>
      <c r="AN533" s="7">
        <f t="shared" si="19"/>
        <v>0</v>
      </c>
    </row>
    <row r="534" spans="39:40" ht="12.75">
      <c r="AM534" s="7">
        <f t="shared" si="18"/>
        <v>0</v>
      </c>
      <c r="AN534" s="7">
        <f t="shared" si="19"/>
        <v>0</v>
      </c>
    </row>
    <row r="535" spans="39:40" ht="12.75">
      <c r="AM535" s="7">
        <f t="shared" si="18"/>
        <v>0</v>
      </c>
      <c r="AN535" s="7">
        <f t="shared" si="19"/>
        <v>0</v>
      </c>
    </row>
    <row r="536" spans="39:40" ht="12.75">
      <c r="AM536" s="7">
        <f t="shared" si="18"/>
        <v>0</v>
      </c>
      <c r="AN536" s="7">
        <f t="shared" si="19"/>
        <v>0</v>
      </c>
    </row>
    <row r="537" spans="39:40" ht="12.75">
      <c r="AM537" s="7">
        <f t="shared" si="18"/>
        <v>0</v>
      </c>
      <c r="AN537" s="7">
        <f t="shared" si="19"/>
        <v>0</v>
      </c>
    </row>
    <row r="538" spans="39:40" ht="12.75">
      <c r="AM538" s="7">
        <f t="shared" si="18"/>
        <v>0</v>
      </c>
      <c r="AN538" s="7">
        <f t="shared" si="19"/>
        <v>0</v>
      </c>
    </row>
    <row r="539" spans="39:40" ht="12.75">
      <c r="AM539" s="7">
        <f t="shared" si="18"/>
        <v>0</v>
      </c>
      <c r="AN539" s="7">
        <f t="shared" si="19"/>
        <v>0</v>
      </c>
    </row>
    <row r="540" spans="39:40" ht="12.75">
      <c r="AM540" s="7">
        <f t="shared" si="18"/>
        <v>0</v>
      </c>
      <c r="AN540" s="7">
        <f t="shared" si="19"/>
        <v>0</v>
      </c>
    </row>
    <row r="541" spans="39:40" ht="12.75">
      <c r="AM541" s="7">
        <f t="shared" si="18"/>
        <v>0</v>
      </c>
      <c r="AN541" s="7">
        <f t="shared" si="19"/>
        <v>0</v>
      </c>
    </row>
    <row r="542" spans="39:40" ht="12.75">
      <c r="AM542" s="7">
        <f t="shared" si="18"/>
        <v>0</v>
      </c>
      <c r="AN542" s="7">
        <f t="shared" si="19"/>
        <v>0</v>
      </c>
    </row>
    <row r="543" spans="39:40" ht="12.75">
      <c r="AM543" s="7">
        <f t="shared" si="18"/>
        <v>0</v>
      </c>
      <c r="AN543" s="7">
        <f t="shared" si="19"/>
        <v>0</v>
      </c>
    </row>
    <row r="544" spans="39:40" ht="12.75">
      <c r="AM544" s="7">
        <f t="shared" si="18"/>
        <v>0</v>
      </c>
      <c r="AN544" s="7">
        <f t="shared" si="19"/>
        <v>0</v>
      </c>
    </row>
    <row r="545" spans="39:40" ht="12.75">
      <c r="AM545" s="7">
        <f t="shared" si="18"/>
        <v>0</v>
      </c>
      <c r="AN545" s="7">
        <f t="shared" si="19"/>
        <v>0</v>
      </c>
    </row>
    <row r="546" spans="39:40" ht="12.75">
      <c r="AM546" s="7">
        <f t="shared" si="18"/>
        <v>0</v>
      </c>
      <c r="AN546" s="7">
        <f t="shared" si="19"/>
        <v>0</v>
      </c>
    </row>
    <row r="547" spans="39:40" ht="12.75">
      <c r="AM547" s="7">
        <f t="shared" si="18"/>
        <v>0</v>
      </c>
      <c r="AN547" s="7">
        <f t="shared" si="19"/>
        <v>0</v>
      </c>
    </row>
    <row r="548" spans="39:40" ht="12.75">
      <c r="AM548" s="7">
        <f t="shared" si="18"/>
        <v>0</v>
      </c>
      <c r="AN548" s="7">
        <f t="shared" si="19"/>
        <v>0</v>
      </c>
    </row>
    <row r="549" spans="39:40" ht="12.75">
      <c r="AM549" s="7">
        <f t="shared" si="18"/>
        <v>0</v>
      </c>
      <c r="AN549" s="7">
        <f t="shared" si="19"/>
        <v>0</v>
      </c>
    </row>
    <row r="550" spans="39:40" ht="12.75">
      <c r="AM550" s="7">
        <f t="shared" si="18"/>
        <v>0</v>
      </c>
      <c r="AN550" s="7">
        <f t="shared" si="19"/>
        <v>0</v>
      </c>
    </row>
    <row r="551" spans="39:40" ht="12.75">
      <c r="AM551" s="7">
        <f t="shared" si="18"/>
        <v>0</v>
      </c>
      <c r="AN551" s="7">
        <f t="shared" si="19"/>
        <v>0</v>
      </c>
    </row>
    <row r="552" spans="39:40" ht="12.75">
      <c r="AM552" s="7">
        <f t="shared" si="18"/>
        <v>0</v>
      </c>
      <c r="AN552" s="7">
        <f t="shared" si="19"/>
        <v>0</v>
      </c>
    </row>
    <row r="553" spans="39:40" ht="12.75">
      <c r="AM553" s="7">
        <f t="shared" si="18"/>
        <v>0</v>
      </c>
      <c r="AN553" s="7">
        <f t="shared" si="19"/>
        <v>0</v>
      </c>
    </row>
    <row r="554" spans="39:40" ht="12.75">
      <c r="AM554" s="7">
        <f t="shared" si="18"/>
        <v>0</v>
      </c>
      <c r="AN554" s="7">
        <f t="shared" si="19"/>
        <v>0</v>
      </c>
    </row>
    <row r="555" spans="39:40" ht="12.75">
      <c r="AM555" s="7">
        <f t="shared" si="18"/>
        <v>0</v>
      </c>
      <c r="AN555" s="7">
        <f t="shared" si="19"/>
        <v>0</v>
      </c>
    </row>
    <row r="556" spans="39:40" ht="12.75">
      <c r="AM556" s="7">
        <f t="shared" si="18"/>
        <v>0</v>
      </c>
      <c r="AN556" s="7">
        <f t="shared" si="19"/>
        <v>0</v>
      </c>
    </row>
    <row r="557" spans="39:40" ht="12.75">
      <c r="AM557" s="7">
        <f t="shared" si="18"/>
        <v>0</v>
      </c>
      <c r="AN557" s="7">
        <f t="shared" si="19"/>
        <v>0</v>
      </c>
    </row>
    <row r="558" spans="39:40" ht="12.75">
      <c r="AM558" s="7">
        <f t="shared" si="18"/>
        <v>0</v>
      </c>
      <c r="AN558" s="7">
        <f t="shared" si="19"/>
        <v>0</v>
      </c>
    </row>
    <row r="559" spans="39:40" ht="12.75">
      <c r="AM559" s="7">
        <f t="shared" si="18"/>
        <v>0</v>
      </c>
      <c r="AN559" s="7">
        <f t="shared" si="19"/>
        <v>0</v>
      </c>
    </row>
    <row r="560" spans="39:40" ht="12.75">
      <c r="AM560" s="7">
        <f t="shared" si="18"/>
        <v>0</v>
      </c>
      <c r="AN560" s="7">
        <f t="shared" si="19"/>
        <v>0</v>
      </c>
    </row>
    <row r="561" spans="39:40" ht="12.75">
      <c r="AM561" s="7">
        <f t="shared" si="18"/>
        <v>0</v>
      </c>
      <c r="AN561" s="7">
        <f t="shared" si="19"/>
        <v>0</v>
      </c>
    </row>
    <row r="562" spans="39:40" ht="12.75">
      <c r="AM562" s="7">
        <f t="shared" si="18"/>
        <v>0</v>
      </c>
      <c r="AN562" s="7">
        <f t="shared" si="19"/>
        <v>0</v>
      </c>
    </row>
    <row r="563" spans="39:40" ht="12.75">
      <c r="AM563" s="7">
        <f t="shared" si="18"/>
        <v>0</v>
      </c>
      <c r="AN563" s="7">
        <f t="shared" si="19"/>
        <v>0</v>
      </c>
    </row>
    <row r="564" spans="39:40" ht="12.75">
      <c r="AM564" s="7">
        <f t="shared" si="18"/>
        <v>0</v>
      </c>
      <c r="AN564" s="7">
        <f t="shared" si="19"/>
        <v>0</v>
      </c>
    </row>
    <row r="565" spans="39:40" ht="12.75">
      <c r="AM565" s="7">
        <f t="shared" si="18"/>
        <v>0</v>
      </c>
      <c r="AN565" s="7">
        <f t="shared" si="19"/>
        <v>0</v>
      </c>
    </row>
    <row r="566" spans="39:40" ht="12.75">
      <c r="AM566" s="7">
        <f t="shared" si="18"/>
        <v>0</v>
      </c>
      <c r="AN566" s="7">
        <f t="shared" si="19"/>
        <v>0</v>
      </c>
    </row>
    <row r="567" spans="39:40" ht="12.75">
      <c r="AM567" s="7">
        <f t="shared" si="18"/>
        <v>0</v>
      </c>
      <c r="AN567" s="7">
        <f t="shared" si="19"/>
        <v>0</v>
      </c>
    </row>
    <row r="568" spans="39:40" ht="12.75">
      <c r="AM568" s="7">
        <f t="shared" si="18"/>
        <v>0</v>
      </c>
      <c r="AN568" s="7">
        <f t="shared" si="19"/>
        <v>0</v>
      </c>
    </row>
    <row r="569" spans="39:40" ht="12.75">
      <c r="AM569" s="7">
        <f t="shared" si="18"/>
        <v>0</v>
      </c>
      <c r="AN569" s="7">
        <f t="shared" si="19"/>
        <v>0</v>
      </c>
    </row>
    <row r="570" spans="39:40" ht="12.75">
      <c r="AM570" s="7">
        <f t="shared" si="18"/>
        <v>0</v>
      </c>
      <c r="AN570" s="7">
        <f t="shared" si="19"/>
        <v>0</v>
      </c>
    </row>
    <row r="571" spans="39:40" ht="12.75">
      <c r="AM571" s="7">
        <f t="shared" si="18"/>
        <v>0</v>
      </c>
      <c r="AN571" s="7">
        <f t="shared" si="19"/>
        <v>0</v>
      </c>
    </row>
    <row r="572" spans="39:40" ht="12.75">
      <c r="AM572" s="7">
        <f t="shared" si="18"/>
        <v>0</v>
      </c>
      <c r="AN572" s="7">
        <f t="shared" si="19"/>
        <v>0</v>
      </c>
    </row>
    <row r="573" spans="39:40" ht="12.75">
      <c r="AM573" s="7">
        <f t="shared" si="18"/>
        <v>0</v>
      </c>
      <c r="AN573" s="7">
        <f t="shared" si="19"/>
        <v>0</v>
      </c>
    </row>
    <row r="574" spans="39:40" ht="12.75">
      <c r="AM574" s="7">
        <f t="shared" si="18"/>
        <v>0</v>
      </c>
      <c r="AN574" s="7">
        <f t="shared" si="19"/>
        <v>0</v>
      </c>
    </row>
    <row r="575" spans="39:40" ht="12.75">
      <c r="AM575" s="7">
        <f t="shared" si="18"/>
        <v>0</v>
      </c>
      <c r="AN575" s="7">
        <f t="shared" si="19"/>
        <v>0</v>
      </c>
    </row>
    <row r="576" spans="39:40" ht="12.75">
      <c r="AM576" s="7">
        <f t="shared" si="18"/>
        <v>0</v>
      </c>
      <c r="AN576" s="7">
        <f t="shared" si="19"/>
        <v>0</v>
      </c>
    </row>
    <row r="577" spans="39:40" ht="12.75">
      <c r="AM577" s="7">
        <f t="shared" si="18"/>
        <v>0</v>
      </c>
      <c r="AN577" s="7">
        <f t="shared" si="19"/>
        <v>0</v>
      </c>
    </row>
    <row r="578" spans="39:40" ht="12.75">
      <c r="AM578" s="7">
        <f t="shared" si="18"/>
        <v>0</v>
      </c>
      <c r="AN578" s="7">
        <f t="shared" si="19"/>
        <v>0</v>
      </c>
    </row>
    <row r="579" spans="39:40" ht="12.75">
      <c r="AM579" s="7">
        <f t="shared" si="18"/>
        <v>0</v>
      </c>
      <c r="AN579" s="7">
        <f t="shared" si="19"/>
        <v>0</v>
      </c>
    </row>
    <row r="580" spans="39:40" ht="12.75">
      <c r="AM580" s="7">
        <f t="shared" si="18"/>
        <v>0</v>
      </c>
      <c r="AN580" s="7">
        <f t="shared" si="19"/>
        <v>0</v>
      </c>
    </row>
    <row r="581" spans="39:40" ht="12.75">
      <c r="AM581" s="7">
        <f t="shared" si="18"/>
        <v>0</v>
      </c>
      <c r="AN581" s="7">
        <f t="shared" si="19"/>
        <v>0</v>
      </c>
    </row>
    <row r="582" spans="39:40" ht="12.75">
      <c r="AM582" s="7">
        <f t="shared" si="18"/>
        <v>0</v>
      </c>
      <c r="AN582" s="7">
        <f t="shared" si="19"/>
        <v>0</v>
      </c>
    </row>
    <row r="583" spans="39:40" ht="12.75">
      <c r="AM583" s="7">
        <f t="shared" si="18"/>
        <v>0</v>
      </c>
      <c r="AN583" s="7">
        <f t="shared" si="19"/>
        <v>0</v>
      </c>
    </row>
    <row r="584" spans="39:40" ht="12.75">
      <c r="AM584" s="7">
        <f t="shared" si="18"/>
        <v>0</v>
      </c>
      <c r="AN584" s="7">
        <f t="shared" si="19"/>
        <v>0</v>
      </c>
    </row>
    <row r="585" spans="39:40" ht="12.75">
      <c r="AM585" s="7">
        <f t="shared" si="18"/>
        <v>0</v>
      </c>
      <c r="AN585" s="7">
        <f t="shared" si="19"/>
        <v>0</v>
      </c>
    </row>
    <row r="586" spans="39:40" ht="12.75">
      <c r="AM586" s="7">
        <f t="shared" si="18"/>
        <v>0</v>
      </c>
      <c r="AN586" s="7">
        <f t="shared" si="19"/>
        <v>0</v>
      </c>
    </row>
    <row r="587" spans="39:40" ht="12.75">
      <c r="AM587" s="7">
        <f t="shared" si="18"/>
        <v>0</v>
      </c>
      <c r="AN587" s="7">
        <f t="shared" si="19"/>
        <v>0</v>
      </c>
    </row>
    <row r="588" spans="39:40" ht="12.75">
      <c r="AM588" s="7">
        <f t="shared" si="18"/>
        <v>0</v>
      </c>
      <c r="AN588" s="7">
        <f t="shared" si="19"/>
        <v>0</v>
      </c>
    </row>
    <row r="589" spans="39:40" ht="12.75">
      <c r="AM589" s="7">
        <f t="shared" si="18"/>
        <v>0</v>
      </c>
      <c r="AN589" s="7">
        <f t="shared" si="19"/>
        <v>0</v>
      </c>
    </row>
    <row r="590" spans="39:40" ht="12.75">
      <c r="AM590" s="7">
        <f t="shared" si="18"/>
        <v>0</v>
      </c>
      <c r="AN590" s="7">
        <f t="shared" si="19"/>
        <v>0</v>
      </c>
    </row>
    <row r="591" spans="39:40" ht="12.75">
      <c r="AM591" s="7">
        <f t="shared" si="18"/>
        <v>0</v>
      </c>
      <c r="AN591" s="7">
        <f t="shared" si="19"/>
        <v>0</v>
      </c>
    </row>
    <row r="592" spans="39:40" ht="12.75">
      <c r="AM592" s="7">
        <f aca="true" t="shared" si="20" ref="AM592:AM655">AK592+Y592+W592+U592+S592+Q592+O592+M592+K592+I592+G592+E592+C592</f>
        <v>0</v>
      </c>
      <c r="AN592" s="7">
        <f aca="true" t="shared" si="21" ref="AN592:AN655">AL592+Z592+X592+V592+T592+R592+P592+N592+L592+J592+H592+F592+D592</f>
        <v>0</v>
      </c>
    </row>
    <row r="593" spans="39:40" ht="12.75">
      <c r="AM593" s="7">
        <f t="shared" si="20"/>
        <v>0</v>
      </c>
      <c r="AN593" s="7">
        <f t="shared" si="21"/>
        <v>0</v>
      </c>
    </row>
    <row r="594" spans="39:40" ht="12.75">
      <c r="AM594" s="7">
        <f t="shared" si="20"/>
        <v>0</v>
      </c>
      <c r="AN594" s="7">
        <f t="shared" si="21"/>
        <v>0</v>
      </c>
    </row>
    <row r="595" spans="39:40" ht="12.75">
      <c r="AM595" s="7">
        <f t="shared" si="20"/>
        <v>0</v>
      </c>
      <c r="AN595" s="7">
        <f t="shared" si="21"/>
        <v>0</v>
      </c>
    </row>
    <row r="596" spans="39:40" ht="12.75">
      <c r="AM596" s="7">
        <f t="shared" si="20"/>
        <v>0</v>
      </c>
      <c r="AN596" s="7">
        <f t="shared" si="21"/>
        <v>0</v>
      </c>
    </row>
    <row r="597" spans="39:40" ht="12.75">
      <c r="AM597" s="7">
        <f t="shared" si="20"/>
        <v>0</v>
      </c>
      <c r="AN597" s="7">
        <f t="shared" si="21"/>
        <v>0</v>
      </c>
    </row>
    <row r="598" spans="39:40" ht="12.75">
      <c r="AM598" s="7">
        <f t="shared" si="20"/>
        <v>0</v>
      </c>
      <c r="AN598" s="7">
        <f t="shared" si="21"/>
        <v>0</v>
      </c>
    </row>
    <row r="599" spans="39:40" ht="12.75">
      <c r="AM599" s="7">
        <f t="shared" si="20"/>
        <v>0</v>
      </c>
      <c r="AN599" s="7">
        <f t="shared" si="21"/>
        <v>0</v>
      </c>
    </row>
    <row r="600" spans="39:40" ht="12.75">
      <c r="AM600" s="7">
        <f t="shared" si="20"/>
        <v>0</v>
      </c>
      <c r="AN600" s="7">
        <f t="shared" si="21"/>
        <v>0</v>
      </c>
    </row>
    <row r="601" spans="39:40" ht="12.75">
      <c r="AM601" s="7">
        <f t="shared" si="20"/>
        <v>0</v>
      </c>
      <c r="AN601" s="7">
        <f t="shared" si="21"/>
        <v>0</v>
      </c>
    </row>
    <row r="602" spans="39:40" ht="12.75">
      <c r="AM602" s="7">
        <f t="shared" si="20"/>
        <v>0</v>
      </c>
      <c r="AN602" s="7">
        <f t="shared" si="21"/>
        <v>0</v>
      </c>
    </row>
    <row r="603" spans="39:40" ht="12.75">
      <c r="AM603" s="7">
        <f t="shared" si="20"/>
        <v>0</v>
      </c>
      <c r="AN603" s="7">
        <f t="shared" si="21"/>
        <v>0</v>
      </c>
    </row>
    <row r="604" spans="39:40" ht="12.75">
      <c r="AM604" s="7">
        <f t="shared" si="20"/>
        <v>0</v>
      </c>
      <c r="AN604" s="7">
        <f t="shared" si="21"/>
        <v>0</v>
      </c>
    </row>
    <row r="605" spans="39:40" ht="12.75">
      <c r="AM605" s="7">
        <f t="shared" si="20"/>
        <v>0</v>
      </c>
      <c r="AN605" s="7">
        <f t="shared" si="21"/>
        <v>0</v>
      </c>
    </row>
    <row r="606" spans="39:40" ht="12.75">
      <c r="AM606" s="7">
        <f t="shared" si="20"/>
        <v>0</v>
      </c>
      <c r="AN606" s="7">
        <f t="shared" si="21"/>
        <v>0</v>
      </c>
    </row>
    <row r="607" spans="39:40" ht="12.75">
      <c r="AM607" s="7">
        <f t="shared" si="20"/>
        <v>0</v>
      </c>
      <c r="AN607" s="7">
        <f t="shared" si="21"/>
        <v>0</v>
      </c>
    </row>
    <row r="608" spans="39:40" ht="12.75">
      <c r="AM608" s="7">
        <f t="shared" si="20"/>
        <v>0</v>
      </c>
      <c r="AN608" s="7">
        <f t="shared" si="21"/>
        <v>0</v>
      </c>
    </row>
    <row r="609" spans="39:40" ht="12.75">
      <c r="AM609" s="7">
        <f t="shared" si="20"/>
        <v>0</v>
      </c>
      <c r="AN609" s="7">
        <f t="shared" si="21"/>
        <v>0</v>
      </c>
    </row>
    <row r="610" spans="39:40" ht="12.75">
      <c r="AM610" s="7">
        <f t="shared" si="20"/>
        <v>0</v>
      </c>
      <c r="AN610" s="7">
        <f t="shared" si="21"/>
        <v>0</v>
      </c>
    </row>
    <row r="611" spans="39:40" ht="12.75">
      <c r="AM611" s="7">
        <f t="shared" si="20"/>
        <v>0</v>
      </c>
      <c r="AN611" s="7">
        <f t="shared" si="21"/>
        <v>0</v>
      </c>
    </row>
    <row r="612" spans="39:40" ht="12.75">
      <c r="AM612" s="7">
        <f t="shared" si="20"/>
        <v>0</v>
      </c>
      <c r="AN612" s="7">
        <f t="shared" si="21"/>
        <v>0</v>
      </c>
    </row>
    <row r="613" spans="39:40" ht="12.75">
      <c r="AM613" s="7">
        <f t="shared" si="20"/>
        <v>0</v>
      </c>
      <c r="AN613" s="7">
        <f t="shared" si="21"/>
        <v>0</v>
      </c>
    </row>
    <row r="614" spans="39:40" ht="12.75">
      <c r="AM614" s="7">
        <f t="shared" si="20"/>
        <v>0</v>
      </c>
      <c r="AN614" s="7">
        <f t="shared" si="21"/>
        <v>0</v>
      </c>
    </row>
    <row r="615" spans="39:40" ht="12.75">
      <c r="AM615" s="7">
        <f t="shared" si="20"/>
        <v>0</v>
      </c>
      <c r="AN615" s="7">
        <f t="shared" si="21"/>
        <v>0</v>
      </c>
    </row>
    <row r="616" spans="39:40" ht="12.75">
      <c r="AM616" s="7">
        <f t="shared" si="20"/>
        <v>0</v>
      </c>
      <c r="AN616" s="7">
        <f t="shared" si="21"/>
        <v>0</v>
      </c>
    </row>
    <row r="617" spans="39:40" ht="12.75">
      <c r="AM617" s="7">
        <f t="shared" si="20"/>
        <v>0</v>
      </c>
      <c r="AN617" s="7">
        <f t="shared" si="21"/>
        <v>0</v>
      </c>
    </row>
    <row r="618" spans="39:40" ht="12.75">
      <c r="AM618" s="7">
        <f t="shared" si="20"/>
        <v>0</v>
      </c>
      <c r="AN618" s="7">
        <f t="shared" si="21"/>
        <v>0</v>
      </c>
    </row>
    <row r="619" spans="39:40" ht="12.75">
      <c r="AM619" s="7">
        <f t="shared" si="20"/>
        <v>0</v>
      </c>
      <c r="AN619" s="7">
        <f t="shared" si="21"/>
        <v>0</v>
      </c>
    </row>
    <row r="620" spans="39:40" ht="12.75">
      <c r="AM620" s="7">
        <f t="shared" si="20"/>
        <v>0</v>
      </c>
      <c r="AN620" s="7">
        <f t="shared" si="21"/>
        <v>0</v>
      </c>
    </row>
    <row r="621" spans="39:40" ht="12.75">
      <c r="AM621" s="7">
        <f t="shared" si="20"/>
        <v>0</v>
      </c>
      <c r="AN621" s="7">
        <f t="shared" si="21"/>
        <v>0</v>
      </c>
    </row>
    <row r="622" spans="39:40" ht="12.75">
      <c r="AM622" s="7">
        <f t="shared" si="20"/>
        <v>0</v>
      </c>
      <c r="AN622" s="7">
        <f t="shared" si="21"/>
        <v>0</v>
      </c>
    </row>
    <row r="623" spans="39:40" ht="12.75">
      <c r="AM623" s="7">
        <f t="shared" si="20"/>
        <v>0</v>
      </c>
      <c r="AN623" s="7">
        <f t="shared" si="21"/>
        <v>0</v>
      </c>
    </row>
    <row r="624" spans="39:40" ht="12.75">
      <c r="AM624" s="7">
        <f t="shared" si="20"/>
        <v>0</v>
      </c>
      <c r="AN624" s="7">
        <f t="shared" si="21"/>
        <v>0</v>
      </c>
    </row>
    <row r="625" spans="39:40" ht="12.75">
      <c r="AM625" s="7">
        <f t="shared" si="20"/>
        <v>0</v>
      </c>
      <c r="AN625" s="7">
        <f t="shared" si="21"/>
        <v>0</v>
      </c>
    </row>
    <row r="626" spans="39:40" ht="12.75">
      <c r="AM626" s="7">
        <f t="shared" si="20"/>
        <v>0</v>
      </c>
      <c r="AN626" s="7">
        <f t="shared" si="21"/>
        <v>0</v>
      </c>
    </row>
    <row r="627" spans="39:40" ht="12.75">
      <c r="AM627" s="7">
        <f t="shared" si="20"/>
        <v>0</v>
      </c>
      <c r="AN627" s="7">
        <f t="shared" si="21"/>
        <v>0</v>
      </c>
    </row>
    <row r="628" spans="39:40" ht="12.75">
      <c r="AM628" s="7">
        <f t="shared" si="20"/>
        <v>0</v>
      </c>
      <c r="AN628" s="7">
        <f t="shared" si="21"/>
        <v>0</v>
      </c>
    </row>
    <row r="629" spans="39:40" ht="12.75">
      <c r="AM629" s="7">
        <f t="shared" si="20"/>
        <v>0</v>
      </c>
      <c r="AN629" s="7">
        <f t="shared" si="21"/>
        <v>0</v>
      </c>
    </row>
    <row r="630" spans="39:40" ht="12.75">
      <c r="AM630" s="7">
        <f t="shared" si="20"/>
        <v>0</v>
      </c>
      <c r="AN630" s="7">
        <f t="shared" si="21"/>
        <v>0</v>
      </c>
    </row>
    <row r="631" spans="39:40" ht="12.75">
      <c r="AM631" s="7">
        <f t="shared" si="20"/>
        <v>0</v>
      </c>
      <c r="AN631" s="7">
        <f t="shared" si="21"/>
        <v>0</v>
      </c>
    </row>
    <row r="632" spans="39:40" ht="12.75">
      <c r="AM632" s="7">
        <f t="shared" si="20"/>
        <v>0</v>
      </c>
      <c r="AN632" s="7">
        <f t="shared" si="21"/>
        <v>0</v>
      </c>
    </row>
    <row r="633" spans="39:40" ht="12.75">
      <c r="AM633" s="7">
        <f t="shared" si="20"/>
        <v>0</v>
      </c>
      <c r="AN633" s="7">
        <f t="shared" si="21"/>
        <v>0</v>
      </c>
    </row>
    <row r="634" spans="39:40" ht="12.75">
      <c r="AM634" s="7">
        <f t="shared" si="20"/>
        <v>0</v>
      </c>
      <c r="AN634" s="7">
        <f t="shared" si="21"/>
        <v>0</v>
      </c>
    </row>
    <row r="635" spans="39:40" ht="12.75">
      <c r="AM635" s="7">
        <f t="shared" si="20"/>
        <v>0</v>
      </c>
      <c r="AN635" s="7">
        <f t="shared" si="21"/>
        <v>0</v>
      </c>
    </row>
    <row r="636" spans="39:40" ht="12.75">
      <c r="AM636" s="7">
        <f t="shared" si="20"/>
        <v>0</v>
      </c>
      <c r="AN636" s="7">
        <f t="shared" si="21"/>
        <v>0</v>
      </c>
    </row>
    <row r="637" spans="39:40" ht="12.75">
      <c r="AM637" s="7">
        <f t="shared" si="20"/>
        <v>0</v>
      </c>
      <c r="AN637" s="7">
        <f t="shared" si="21"/>
        <v>0</v>
      </c>
    </row>
    <row r="638" spans="39:40" ht="12.75">
      <c r="AM638" s="7">
        <f t="shared" si="20"/>
        <v>0</v>
      </c>
      <c r="AN638" s="7">
        <f t="shared" si="21"/>
        <v>0</v>
      </c>
    </row>
    <row r="639" spans="39:40" ht="12.75">
      <c r="AM639" s="7">
        <f t="shared" si="20"/>
        <v>0</v>
      </c>
      <c r="AN639" s="7">
        <f t="shared" si="21"/>
        <v>0</v>
      </c>
    </row>
    <row r="640" spans="39:40" ht="12.75">
      <c r="AM640" s="7">
        <f t="shared" si="20"/>
        <v>0</v>
      </c>
      <c r="AN640" s="7">
        <f t="shared" si="21"/>
        <v>0</v>
      </c>
    </row>
    <row r="641" spans="39:40" ht="12.75">
      <c r="AM641" s="7">
        <f t="shared" si="20"/>
        <v>0</v>
      </c>
      <c r="AN641" s="7">
        <f t="shared" si="21"/>
        <v>0</v>
      </c>
    </row>
    <row r="642" spans="39:40" ht="12.75">
      <c r="AM642" s="7">
        <f t="shared" si="20"/>
        <v>0</v>
      </c>
      <c r="AN642" s="7">
        <f t="shared" si="21"/>
        <v>0</v>
      </c>
    </row>
    <row r="643" spans="39:40" ht="12.75">
      <c r="AM643" s="7">
        <f t="shared" si="20"/>
        <v>0</v>
      </c>
      <c r="AN643" s="7">
        <f t="shared" si="21"/>
        <v>0</v>
      </c>
    </row>
    <row r="644" spans="39:40" ht="12.75">
      <c r="AM644" s="7">
        <f t="shared" si="20"/>
        <v>0</v>
      </c>
      <c r="AN644" s="7">
        <f t="shared" si="21"/>
        <v>0</v>
      </c>
    </row>
    <row r="645" spans="39:40" ht="12.75">
      <c r="AM645" s="7">
        <f t="shared" si="20"/>
        <v>0</v>
      </c>
      <c r="AN645" s="7">
        <f t="shared" si="21"/>
        <v>0</v>
      </c>
    </row>
    <row r="646" spans="39:40" ht="12.75">
      <c r="AM646" s="7">
        <f t="shared" si="20"/>
        <v>0</v>
      </c>
      <c r="AN646" s="7">
        <f t="shared" si="21"/>
        <v>0</v>
      </c>
    </row>
    <row r="647" spans="39:40" ht="12.75">
      <c r="AM647" s="7">
        <f t="shared" si="20"/>
        <v>0</v>
      </c>
      <c r="AN647" s="7">
        <f t="shared" si="21"/>
        <v>0</v>
      </c>
    </row>
    <row r="648" spans="39:40" ht="12.75">
      <c r="AM648" s="7">
        <f t="shared" si="20"/>
        <v>0</v>
      </c>
      <c r="AN648" s="7">
        <f t="shared" si="21"/>
        <v>0</v>
      </c>
    </row>
    <row r="649" spans="39:40" ht="12.75">
      <c r="AM649" s="7">
        <f t="shared" si="20"/>
        <v>0</v>
      </c>
      <c r="AN649" s="7">
        <f t="shared" si="21"/>
        <v>0</v>
      </c>
    </row>
    <row r="650" spans="39:40" ht="12.75">
      <c r="AM650" s="7">
        <f t="shared" si="20"/>
        <v>0</v>
      </c>
      <c r="AN650" s="7">
        <f t="shared" si="21"/>
        <v>0</v>
      </c>
    </row>
    <row r="651" spans="39:40" ht="12.75">
      <c r="AM651" s="7">
        <f t="shared" si="20"/>
        <v>0</v>
      </c>
      <c r="AN651" s="7">
        <f t="shared" si="21"/>
        <v>0</v>
      </c>
    </row>
    <row r="652" spans="39:40" ht="12.75">
      <c r="AM652" s="7">
        <f t="shared" si="20"/>
        <v>0</v>
      </c>
      <c r="AN652" s="7">
        <f t="shared" si="21"/>
        <v>0</v>
      </c>
    </row>
    <row r="653" spans="39:40" ht="12.75">
      <c r="AM653" s="7">
        <f t="shared" si="20"/>
        <v>0</v>
      </c>
      <c r="AN653" s="7">
        <f t="shared" si="21"/>
        <v>0</v>
      </c>
    </row>
    <row r="654" spans="39:40" ht="12.75">
      <c r="AM654" s="7">
        <f t="shared" si="20"/>
        <v>0</v>
      </c>
      <c r="AN654" s="7">
        <f t="shared" si="21"/>
        <v>0</v>
      </c>
    </row>
    <row r="655" spans="39:40" ht="12.75">
      <c r="AM655" s="7">
        <f t="shared" si="20"/>
        <v>0</v>
      </c>
      <c r="AN655" s="7">
        <f t="shared" si="21"/>
        <v>0</v>
      </c>
    </row>
    <row r="656" spans="39:40" ht="12.75">
      <c r="AM656" s="7">
        <f aca="true" t="shared" si="22" ref="AM656:AM719">AK656+Y656+W656+U656+S656+Q656+O656+M656+K656+I656+G656+E656+C656</f>
        <v>0</v>
      </c>
      <c r="AN656" s="7">
        <f aca="true" t="shared" si="23" ref="AN656:AN719">AL656+Z656+X656+V656+T656+R656+P656+N656+L656+J656+H656+F656+D656</f>
        <v>0</v>
      </c>
    </row>
    <row r="657" spans="39:40" ht="12.75">
      <c r="AM657" s="7">
        <f t="shared" si="22"/>
        <v>0</v>
      </c>
      <c r="AN657" s="7">
        <f t="shared" si="23"/>
        <v>0</v>
      </c>
    </row>
    <row r="658" spans="39:40" ht="12.75">
      <c r="AM658" s="7">
        <f t="shared" si="22"/>
        <v>0</v>
      </c>
      <c r="AN658" s="7">
        <f t="shared" si="23"/>
        <v>0</v>
      </c>
    </row>
    <row r="659" spans="39:40" ht="12.75">
      <c r="AM659" s="7">
        <f t="shared" si="22"/>
        <v>0</v>
      </c>
      <c r="AN659" s="7">
        <f t="shared" si="23"/>
        <v>0</v>
      </c>
    </row>
    <row r="660" spans="39:40" ht="12.75">
      <c r="AM660" s="7">
        <f t="shared" si="22"/>
        <v>0</v>
      </c>
      <c r="AN660" s="7">
        <f t="shared" si="23"/>
        <v>0</v>
      </c>
    </row>
    <row r="661" spans="39:40" ht="12.75">
      <c r="AM661" s="7">
        <f t="shared" si="22"/>
        <v>0</v>
      </c>
      <c r="AN661" s="7">
        <f t="shared" si="23"/>
        <v>0</v>
      </c>
    </row>
    <row r="662" spans="39:40" ht="12.75">
      <c r="AM662" s="7">
        <f t="shared" si="22"/>
        <v>0</v>
      </c>
      <c r="AN662" s="7">
        <f t="shared" si="23"/>
        <v>0</v>
      </c>
    </row>
    <row r="663" spans="39:40" ht="12.75">
      <c r="AM663" s="7">
        <f t="shared" si="22"/>
        <v>0</v>
      </c>
      <c r="AN663" s="7">
        <f t="shared" si="23"/>
        <v>0</v>
      </c>
    </row>
    <row r="664" spans="39:40" ht="12.75">
      <c r="AM664" s="7">
        <f t="shared" si="22"/>
        <v>0</v>
      </c>
      <c r="AN664" s="7">
        <f t="shared" si="23"/>
        <v>0</v>
      </c>
    </row>
    <row r="665" spans="39:40" ht="12.75">
      <c r="AM665" s="7">
        <f t="shared" si="22"/>
        <v>0</v>
      </c>
      <c r="AN665" s="7">
        <f t="shared" si="23"/>
        <v>0</v>
      </c>
    </row>
    <row r="666" spans="39:40" ht="12.75">
      <c r="AM666" s="7">
        <f t="shared" si="22"/>
        <v>0</v>
      </c>
      <c r="AN666" s="7">
        <f t="shared" si="23"/>
        <v>0</v>
      </c>
    </row>
    <row r="667" spans="39:40" ht="12.75">
      <c r="AM667" s="7">
        <f t="shared" si="22"/>
        <v>0</v>
      </c>
      <c r="AN667" s="7">
        <f t="shared" si="23"/>
        <v>0</v>
      </c>
    </row>
    <row r="668" spans="39:40" ht="12.75">
      <c r="AM668" s="7">
        <f t="shared" si="22"/>
        <v>0</v>
      </c>
      <c r="AN668" s="7">
        <f t="shared" si="23"/>
        <v>0</v>
      </c>
    </row>
    <row r="669" spans="39:40" ht="12.75">
      <c r="AM669" s="7">
        <f t="shared" si="22"/>
        <v>0</v>
      </c>
      <c r="AN669" s="7">
        <f t="shared" si="23"/>
        <v>0</v>
      </c>
    </row>
    <row r="670" spans="39:40" ht="12.75">
      <c r="AM670" s="7">
        <f t="shared" si="22"/>
        <v>0</v>
      </c>
      <c r="AN670" s="7">
        <f t="shared" si="23"/>
        <v>0</v>
      </c>
    </row>
    <row r="671" spans="39:40" ht="12.75">
      <c r="AM671" s="7">
        <f t="shared" si="22"/>
        <v>0</v>
      </c>
      <c r="AN671" s="7">
        <f t="shared" si="23"/>
        <v>0</v>
      </c>
    </row>
    <row r="672" spans="39:40" ht="12.75">
      <c r="AM672" s="7">
        <f t="shared" si="22"/>
        <v>0</v>
      </c>
      <c r="AN672" s="7">
        <f t="shared" si="23"/>
        <v>0</v>
      </c>
    </row>
    <row r="673" spans="39:40" ht="12.75">
      <c r="AM673" s="7">
        <f t="shared" si="22"/>
        <v>0</v>
      </c>
      <c r="AN673" s="7">
        <f t="shared" si="23"/>
        <v>0</v>
      </c>
    </row>
    <row r="674" spans="39:40" ht="12.75">
      <c r="AM674" s="7">
        <f t="shared" si="22"/>
        <v>0</v>
      </c>
      <c r="AN674" s="7">
        <f t="shared" si="23"/>
        <v>0</v>
      </c>
    </row>
    <row r="675" spans="39:40" ht="12.75">
      <c r="AM675" s="7">
        <f t="shared" si="22"/>
        <v>0</v>
      </c>
      <c r="AN675" s="7">
        <f t="shared" si="23"/>
        <v>0</v>
      </c>
    </row>
    <row r="676" spans="39:40" ht="12.75">
      <c r="AM676" s="7">
        <f t="shared" si="22"/>
        <v>0</v>
      </c>
      <c r="AN676" s="7">
        <f t="shared" si="23"/>
        <v>0</v>
      </c>
    </row>
    <row r="677" spans="39:40" ht="12.75">
      <c r="AM677" s="7">
        <f t="shared" si="22"/>
        <v>0</v>
      </c>
      <c r="AN677" s="7">
        <f t="shared" si="23"/>
        <v>0</v>
      </c>
    </row>
    <row r="678" spans="39:40" ht="12.75">
      <c r="AM678" s="7">
        <f t="shared" si="22"/>
        <v>0</v>
      </c>
      <c r="AN678" s="7">
        <f t="shared" si="23"/>
        <v>0</v>
      </c>
    </row>
    <row r="679" spans="39:40" ht="12.75">
      <c r="AM679" s="7">
        <f t="shared" si="22"/>
        <v>0</v>
      </c>
      <c r="AN679" s="7">
        <f t="shared" si="23"/>
        <v>0</v>
      </c>
    </row>
    <row r="680" spans="39:40" ht="12.75">
      <c r="AM680" s="7">
        <f t="shared" si="22"/>
        <v>0</v>
      </c>
      <c r="AN680" s="7">
        <f t="shared" si="23"/>
        <v>0</v>
      </c>
    </row>
    <row r="681" spans="39:40" ht="12.75">
      <c r="AM681" s="7">
        <f t="shared" si="22"/>
        <v>0</v>
      </c>
      <c r="AN681" s="7">
        <f t="shared" si="23"/>
        <v>0</v>
      </c>
    </row>
    <row r="682" spans="39:40" ht="12.75">
      <c r="AM682" s="7">
        <f t="shared" si="22"/>
        <v>0</v>
      </c>
      <c r="AN682" s="7">
        <f t="shared" si="23"/>
        <v>0</v>
      </c>
    </row>
    <row r="683" spans="39:40" ht="12.75">
      <c r="AM683" s="7">
        <f t="shared" si="22"/>
        <v>0</v>
      </c>
      <c r="AN683" s="7">
        <f t="shared" si="23"/>
        <v>0</v>
      </c>
    </row>
    <row r="684" spans="39:40" ht="12.75">
      <c r="AM684" s="7">
        <f t="shared" si="22"/>
        <v>0</v>
      </c>
      <c r="AN684" s="7">
        <f t="shared" si="23"/>
        <v>0</v>
      </c>
    </row>
    <row r="685" spans="39:40" ht="12.75">
      <c r="AM685" s="7">
        <f t="shared" si="22"/>
        <v>0</v>
      </c>
      <c r="AN685" s="7">
        <f t="shared" si="23"/>
        <v>0</v>
      </c>
    </row>
    <row r="686" spans="39:40" ht="12.75">
      <c r="AM686" s="7">
        <f t="shared" si="22"/>
        <v>0</v>
      </c>
      <c r="AN686" s="7">
        <f t="shared" si="23"/>
        <v>0</v>
      </c>
    </row>
    <row r="687" spans="39:40" ht="12.75">
      <c r="AM687" s="7">
        <f t="shared" si="22"/>
        <v>0</v>
      </c>
      <c r="AN687" s="7">
        <f t="shared" si="23"/>
        <v>0</v>
      </c>
    </row>
    <row r="688" spans="39:40" ht="12.75">
      <c r="AM688" s="7">
        <f t="shared" si="22"/>
        <v>0</v>
      </c>
      <c r="AN688" s="7">
        <f t="shared" si="23"/>
        <v>0</v>
      </c>
    </row>
    <row r="689" spans="39:40" ht="12.75">
      <c r="AM689" s="7">
        <f t="shared" si="22"/>
        <v>0</v>
      </c>
      <c r="AN689" s="7">
        <f t="shared" si="23"/>
        <v>0</v>
      </c>
    </row>
    <row r="690" spans="39:40" ht="12.75">
      <c r="AM690" s="7">
        <f t="shared" si="22"/>
        <v>0</v>
      </c>
      <c r="AN690" s="7">
        <f t="shared" si="23"/>
        <v>0</v>
      </c>
    </row>
    <row r="691" spans="39:40" ht="12.75">
      <c r="AM691" s="7">
        <f t="shared" si="22"/>
        <v>0</v>
      </c>
      <c r="AN691" s="7">
        <f t="shared" si="23"/>
        <v>0</v>
      </c>
    </row>
    <row r="692" spans="39:40" ht="12.75">
      <c r="AM692" s="7">
        <f t="shared" si="22"/>
        <v>0</v>
      </c>
      <c r="AN692" s="7">
        <f t="shared" si="23"/>
        <v>0</v>
      </c>
    </row>
    <row r="693" spans="39:40" ht="12.75">
      <c r="AM693" s="7">
        <f t="shared" si="22"/>
        <v>0</v>
      </c>
      <c r="AN693" s="7">
        <f t="shared" si="23"/>
        <v>0</v>
      </c>
    </row>
    <row r="694" spans="39:40" ht="12.75">
      <c r="AM694" s="7">
        <f t="shared" si="22"/>
        <v>0</v>
      </c>
      <c r="AN694" s="7">
        <f t="shared" si="23"/>
        <v>0</v>
      </c>
    </row>
    <row r="695" spans="39:40" ht="12.75">
      <c r="AM695" s="7">
        <f t="shared" si="22"/>
        <v>0</v>
      </c>
      <c r="AN695" s="7">
        <f t="shared" si="23"/>
        <v>0</v>
      </c>
    </row>
    <row r="696" spans="39:40" ht="12.75">
      <c r="AM696" s="7">
        <f t="shared" si="22"/>
        <v>0</v>
      </c>
      <c r="AN696" s="7">
        <f t="shared" si="23"/>
        <v>0</v>
      </c>
    </row>
    <row r="697" spans="39:40" ht="12.75">
      <c r="AM697" s="7">
        <f t="shared" si="22"/>
        <v>0</v>
      </c>
      <c r="AN697" s="7">
        <f t="shared" si="23"/>
        <v>0</v>
      </c>
    </row>
    <row r="698" spans="39:40" ht="12.75">
      <c r="AM698" s="7">
        <f t="shared" si="22"/>
        <v>0</v>
      </c>
      <c r="AN698" s="7">
        <f t="shared" si="23"/>
        <v>0</v>
      </c>
    </row>
    <row r="699" spans="39:40" ht="12.75">
      <c r="AM699" s="7">
        <f t="shared" si="22"/>
        <v>0</v>
      </c>
      <c r="AN699" s="7">
        <f t="shared" si="23"/>
        <v>0</v>
      </c>
    </row>
    <row r="700" spans="39:40" ht="12.75">
      <c r="AM700" s="7">
        <f t="shared" si="22"/>
        <v>0</v>
      </c>
      <c r="AN700" s="7">
        <f t="shared" si="23"/>
        <v>0</v>
      </c>
    </row>
    <row r="701" spans="39:40" ht="12.75">
      <c r="AM701" s="7">
        <f t="shared" si="22"/>
        <v>0</v>
      </c>
      <c r="AN701" s="7">
        <f t="shared" si="23"/>
        <v>0</v>
      </c>
    </row>
    <row r="702" spans="39:40" ht="12.75">
      <c r="AM702" s="7">
        <f t="shared" si="22"/>
        <v>0</v>
      </c>
      <c r="AN702" s="7">
        <f t="shared" si="23"/>
        <v>0</v>
      </c>
    </row>
    <row r="703" spans="39:40" ht="12.75">
      <c r="AM703" s="7">
        <f t="shared" si="22"/>
        <v>0</v>
      </c>
      <c r="AN703" s="7">
        <f t="shared" si="23"/>
        <v>0</v>
      </c>
    </row>
    <row r="704" spans="39:40" ht="12.75">
      <c r="AM704" s="7">
        <f t="shared" si="22"/>
        <v>0</v>
      </c>
      <c r="AN704" s="7">
        <f t="shared" si="23"/>
        <v>0</v>
      </c>
    </row>
    <row r="705" spans="39:40" ht="12.75">
      <c r="AM705" s="7">
        <f t="shared" si="22"/>
        <v>0</v>
      </c>
      <c r="AN705" s="7">
        <f t="shared" si="23"/>
        <v>0</v>
      </c>
    </row>
    <row r="706" spans="39:40" ht="12.75">
      <c r="AM706" s="7">
        <f t="shared" si="22"/>
        <v>0</v>
      </c>
      <c r="AN706" s="7">
        <f t="shared" si="23"/>
        <v>0</v>
      </c>
    </row>
    <row r="707" spans="39:40" ht="12.75">
      <c r="AM707" s="7">
        <f t="shared" si="22"/>
        <v>0</v>
      </c>
      <c r="AN707" s="7">
        <f t="shared" si="23"/>
        <v>0</v>
      </c>
    </row>
    <row r="708" spans="39:40" ht="12.75">
      <c r="AM708" s="7">
        <f t="shared" si="22"/>
        <v>0</v>
      </c>
      <c r="AN708" s="7">
        <f t="shared" si="23"/>
        <v>0</v>
      </c>
    </row>
    <row r="709" spans="39:40" ht="12.75">
      <c r="AM709" s="7">
        <f t="shared" si="22"/>
        <v>0</v>
      </c>
      <c r="AN709" s="7">
        <f t="shared" si="23"/>
        <v>0</v>
      </c>
    </row>
    <row r="710" spans="39:40" ht="12.75">
      <c r="AM710" s="7">
        <f t="shared" si="22"/>
        <v>0</v>
      </c>
      <c r="AN710" s="7">
        <f t="shared" si="23"/>
        <v>0</v>
      </c>
    </row>
    <row r="711" spans="39:40" ht="12.75">
      <c r="AM711" s="7">
        <f t="shared" si="22"/>
        <v>0</v>
      </c>
      <c r="AN711" s="7">
        <f t="shared" si="23"/>
        <v>0</v>
      </c>
    </row>
    <row r="712" spans="39:40" ht="12.75">
      <c r="AM712" s="7">
        <f t="shared" si="22"/>
        <v>0</v>
      </c>
      <c r="AN712" s="7">
        <f t="shared" si="23"/>
        <v>0</v>
      </c>
    </row>
    <row r="713" spans="39:40" ht="12.75">
      <c r="AM713" s="7">
        <f t="shared" si="22"/>
        <v>0</v>
      </c>
      <c r="AN713" s="7">
        <f t="shared" si="23"/>
        <v>0</v>
      </c>
    </row>
    <row r="714" spans="39:40" ht="12.75">
      <c r="AM714" s="7">
        <f t="shared" si="22"/>
        <v>0</v>
      </c>
      <c r="AN714" s="7">
        <f t="shared" si="23"/>
        <v>0</v>
      </c>
    </row>
    <row r="715" spans="39:40" ht="12.75">
      <c r="AM715" s="7">
        <f t="shared" si="22"/>
        <v>0</v>
      </c>
      <c r="AN715" s="7">
        <f t="shared" si="23"/>
        <v>0</v>
      </c>
    </row>
    <row r="716" spans="39:40" ht="12.75">
      <c r="AM716" s="7">
        <f t="shared" si="22"/>
        <v>0</v>
      </c>
      <c r="AN716" s="7">
        <f t="shared" si="23"/>
        <v>0</v>
      </c>
    </row>
    <row r="717" spans="39:40" ht="12.75">
      <c r="AM717" s="7">
        <f t="shared" si="22"/>
        <v>0</v>
      </c>
      <c r="AN717" s="7">
        <f t="shared" si="23"/>
        <v>0</v>
      </c>
    </row>
    <row r="718" spans="39:40" ht="12.75">
      <c r="AM718" s="7">
        <f t="shared" si="22"/>
        <v>0</v>
      </c>
      <c r="AN718" s="7">
        <f t="shared" si="23"/>
        <v>0</v>
      </c>
    </row>
    <row r="719" spans="39:40" ht="12.75">
      <c r="AM719" s="7">
        <f t="shared" si="22"/>
        <v>0</v>
      </c>
      <c r="AN719" s="7">
        <f t="shared" si="23"/>
        <v>0</v>
      </c>
    </row>
    <row r="720" spans="39:40" ht="12.75">
      <c r="AM720" s="7">
        <f aca="true" t="shared" si="24" ref="AM720:AM773">AK720+Y720+W720+U720+S720+Q720+O720+M720+K720+I720+G720+E720+C720</f>
        <v>0</v>
      </c>
      <c r="AN720" s="7">
        <f aca="true" t="shared" si="25" ref="AN720:AN773">AL720+Z720+X720+V720+T720+R720+P720+N720+L720+J720+H720+F720+D720</f>
        <v>0</v>
      </c>
    </row>
    <row r="721" spans="39:40" ht="12.75">
      <c r="AM721" s="7">
        <f t="shared" si="24"/>
        <v>0</v>
      </c>
      <c r="AN721" s="7">
        <f t="shared" si="25"/>
        <v>0</v>
      </c>
    </row>
    <row r="722" spans="39:40" ht="12.75">
      <c r="AM722" s="7">
        <f t="shared" si="24"/>
        <v>0</v>
      </c>
      <c r="AN722" s="7">
        <f t="shared" si="25"/>
        <v>0</v>
      </c>
    </row>
    <row r="723" spans="39:40" ht="12.75">
      <c r="AM723" s="7">
        <f t="shared" si="24"/>
        <v>0</v>
      </c>
      <c r="AN723" s="7">
        <f t="shared" si="25"/>
        <v>0</v>
      </c>
    </row>
    <row r="724" spans="39:40" ht="12.75">
      <c r="AM724" s="7">
        <f t="shared" si="24"/>
        <v>0</v>
      </c>
      <c r="AN724" s="7">
        <f t="shared" si="25"/>
        <v>0</v>
      </c>
    </row>
    <row r="725" spans="39:40" ht="12.75">
      <c r="AM725" s="7">
        <f t="shared" si="24"/>
        <v>0</v>
      </c>
      <c r="AN725" s="7">
        <f t="shared" si="25"/>
        <v>0</v>
      </c>
    </row>
    <row r="726" spans="39:40" ht="12.75">
      <c r="AM726" s="7">
        <f t="shared" si="24"/>
        <v>0</v>
      </c>
      <c r="AN726" s="7">
        <f t="shared" si="25"/>
        <v>0</v>
      </c>
    </row>
    <row r="727" spans="39:40" ht="12.75">
      <c r="AM727" s="7">
        <f t="shared" si="24"/>
        <v>0</v>
      </c>
      <c r="AN727" s="7">
        <f t="shared" si="25"/>
        <v>0</v>
      </c>
    </row>
    <row r="728" spans="39:40" ht="12.75">
      <c r="AM728" s="7">
        <f t="shared" si="24"/>
        <v>0</v>
      </c>
      <c r="AN728" s="7">
        <f t="shared" si="25"/>
        <v>0</v>
      </c>
    </row>
    <row r="729" spans="39:40" ht="12.75">
      <c r="AM729" s="7">
        <f t="shared" si="24"/>
        <v>0</v>
      </c>
      <c r="AN729" s="7">
        <f t="shared" si="25"/>
        <v>0</v>
      </c>
    </row>
    <row r="730" spans="39:40" ht="12.75">
      <c r="AM730" s="7">
        <f t="shared" si="24"/>
        <v>0</v>
      </c>
      <c r="AN730" s="7">
        <f t="shared" si="25"/>
        <v>0</v>
      </c>
    </row>
    <row r="731" spans="39:40" ht="12.75">
      <c r="AM731" s="7">
        <f t="shared" si="24"/>
        <v>0</v>
      </c>
      <c r="AN731" s="7">
        <f t="shared" si="25"/>
        <v>0</v>
      </c>
    </row>
    <row r="732" spans="39:40" ht="12.75">
      <c r="AM732" s="7">
        <f t="shared" si="24"/>
        <v>0</v>
      </c>
      <c r="AN732" s="7">
        <f t="shared" si="25"/>
        <v>0</v>
      </c>
    </row>
    <row r="733" spans="39:40" ht="12.75">
      <c r="AM733" s="7">
        <f t="shared" si="24"/>
        <v>0</v>
      </c>
      <c r="AN733" s="7">
        <f t="shared" si="25"/>
        <v>0</v>
      </c>
    </row>
    <row r="734" spans="39:40" ht="12.75">
      <c r="AM734" s="7">
        <f t="shared" si="24"/>
        <v>0</v>
      </c>
      <c r="AN734" s="7">
        <f t="shared" si="25"/>
        <v>0</v>
      </c>
    </row>
    <row r="735" spans="39:40" ht="12.75">
      <c r="AM735" s="7">
        <f t="shared" si="24"/>
        <v>0</v>
      </c>
      <c r="AN735" s="7">
        <f t="shared" si="25"/>
        <v>0</v>
      </c>
    </row>
    <row r="736" spans="39:40" ht="12.75">
      <c r="AM736" s="7">
        <f t="shared" si="24"/>
        <v>0</v>
      </c>
      <c r="AN736" s="7">
        <f t="shared" si="25"/>
        <v>0</v>
      </c>
    </row>
    <row r="737" spans="39:40" ht="12.75">
      <c r="AM737" s="7">
        <f t="shared" si="24"/>
        <v>0</v>
      </c>
      <c r="AN737" s="7">
        <f t="shared" si="25"/>
        <v>0</v>
      </c>
    </row>
    <row r="738" spans="39:40" ht="12.75">
      <c r="AM738" s="7">
        <f t="shared" si="24"/>
        <v>0</v>
      </c>
      <c r="AN738" s="7">
        <f t="shared" si="25"/>
        <v>0</v>
      </c>
    </row>
    <row r="739" spans="39:40" ht="12.75">
      <c r="AM739" s="7">
        <f t="shared" si="24"/>
        <v>0</v>
      </c>
      <c r="AN739" s="7">
        <f t="shared" si="25"/>
        <v>0</v>
      </c>
    </row>
    <row r="740" spans="39:40" ht="12.75">
      <c r="AM740" s="7">
        <f t="shared" si="24"/>
        <v>0</v>
      </c>
      <c r="AN740" s="7">
        <f t="shared" si="25"/>
        <v>0</v>
      </c>
    </row>
    <row r="741" spans="39:40" ht="12.75">
      <c r="AM741" s="7">
        <f t="shared" si="24"/>
        <v>0</v>
      </c>
      <c r="AN741" s="7">
        <f t="shared" si="25"/>
        <v>0</v>
      </c>
    </row>
    <row r="742" spans="39:40" ht="12.75">
      <c r="AM742" s="7">
        <f t="shared" si="24"/>
        <v>0</v>
      </c>
      <c r="AN742" s="7">
        <f t="shared" si="25"/>
        <v>0</v>
      </c>
    </row>
    <row r="743" spans="39:40" ht="12.75">
      <c r="AM743" s="7">
        <f t="shared" si="24"/>
        <v>0</v>
      </c>
      <c r="AN743" s="7">
        <f t="shared" si="25"/>
        <v>0</v>
      </c>
    </row>
    <row r="744" spans="39:40" ht="12.75">
      <c r="AM744" s="7">
        <f t="shared" si="24"/>
        <v>0</v>
      </c>
      <c r="AN744" s="7">
        <f t="shared" si="25"/>
        <v>0</v>
      </c>
    </row>
    <row r="745" spans="39:40" ht="12.75">
      <c r="AM745" s="7">
        <f t="shared" si="24"/>
        <v>0</v>
      </c>
      <c r="AN745" s="7">
        <f t="shared" si="25"/>
        <v>0</v>
      </c>
    </row>
    <row r="746" spans="39:40" ht="12.75">
      <c r="AM746" s="7">
        <f t="shared" si="24"/>
        <v>0</v>
      </c>
      <c r="AN746" s="7">
        <f t="shared" si="25"/>
        <v>0</v>
      </c>
    </row>
    <row r="747" spans="39:40" ht="12.75">
      <c r="AM747" s="7">
        <f t="shared" si="24"/>
        <v>0</v>
      </c>
      <c r="AN747" s="7">
        <f t="shared" si="25"/>
        <v>0</v>
      </c>
    </row>
    <row r="748" spans="39:40" ht="12.75">
      <c r="AM748" s="7">
        <f t="shared" si="24"/>
        <v>0</v>
      </c>
      <c r="AN748" s="7">
        <f t="shared" si="25"/>
        <v>0</v>
      </c>
    </row>
    <row r="749" spans="39:40" ht="12.75">
      <c r="AM749" s="7">
        <f t="shared" si="24"/>
        <v>0</v>
      </c>
      <c r="AN749" s="7">
        <f t="shared" si="25"/>
        <v>0</v>
      </c>
    </row>
    <row r="750" spans="39:40" ht="12.75">
      <c r="AM750" s="7">
        <f t="shared" si="24"/>
        <v>0</v>
      </c>
      <c r="AN750" s="7">
        <f t="shared" si="25"/>
        <v>0</v>
      </c>
    </row>
    <row r="751" spans="39:40" ht="12.75">
      <c r="AM751" s="7">
        <f t="shared" si="24"/>
        <v>0</v>
      </c>
      <c r="AN751" s="7">
        <f t="shared" si="25"/>
        <v>0</v>
      </c>
    </row>
    <row r="752" spans="39:40" ht="12.75">
      <c r="AM752" s="7">
        <f t="shared" si="24"/>
        <v>0</v>
      </c>
      <c r="AN752" s="7">
        <f t="shared" si="25"/>
        <v>0</v>
      </c>
    </row>
    <row r="753" spans="39:40" ht="12.75">
      <c r="AM753" s="7">
        <f t="shared" si="24"/>
        <v>0</v>
      </c>
      <c r="AN753" s="7">
        <f t="shared" si="25"/>
        <v>0</v>
      </c>
    </row>
    <row r="754" spans="39:40" ht="12.75">
      <c r="AM754" s="7">
        <f t="shared" si="24"/>
        <v>0</v>
      </c>
      <c r="AN754" s="7">
        <f t="shared" si="25"/>
        <v>0</v>
      </c>
    </row>
    <row r="755" spans="39:40" ht="12.75">
      <c r="AM755" s="7">
        <f t="shared" si="24"/>
        <v>0</v>
      </c>
      <c r="AN755" s="7">
        <f t="shared" si="25"/>
        <v>0</v>
      </c>
    </row>
    <row r="756" spans="39:40" ht="12.75">
      <c r="AM756" s="7">
        <f t="shared" si="24"/>
        <v>0</v>
      </c>
      <c r="AN756" s="7">
        <f t="shared" si="25"/>
        <v>0</v>
      </c>
    </row>
    <row r="757" spans="39:40" ht="12.75">
      <c r="AM757" s="7">
        <f t="shared" si="24"/>
        <v>0</v>
      </c>
      <c r="AN757" s="7">
        <f t="shared" si="25"/>
        <v>0</v>
      </c>
    </row>
    <row r="758" spans="39:40" ht="12.75">
      <c r="AM758" s="7">
        <f t="shared" si="24"/>
        <v>0</v>
      </c>
      <c r="AN758" s="7">
        <f t="shared" si="25"/>
        <v>0</v>
      </c>
    </row>
    <row r="759" spans="39:40" ht="12.75">
      <c r="AM759" s="7">
        <f t="shared" si="24"/>
        <v>0</v>
      </c>
      <c r="AN759" s="7">
        <f t="shared" si="25"/>
        <v>0</v>
      </c>
    </row>
    <row r="760" spans="39:40" ht="12.75">
      <c r="AM760" s="7">
        <f t="shared" si="24"/>
        <v>0</v>
      </c>
      <c r="AN760" s="7">
        <f t="shared" si="25"/>
        <v>0</v>
      </c>
    </row>
    <row r="761" spans="39:40" ht="12.75">
      <c r="AM761" s="7">
        <f t="shared" si="24"/>
        <v>0</v>
      </c>
      <c r="AN761" s="7">
        <f t="shared" si="25"/>
        <v>0</v>
      </c>
    </row>
    <row r="762" spans="39:40" ht="12.75">
      <c r="AM762" s="7">
        <f t="shared" si="24"/>
        <v>0</v>
      </c>
      <c r="AN762" s="7">
        <f t="shared" si="25"/>
        <v>0</v>
      </c>
    </row>
    <row r="763" spans="39:40" ht="12.75">
      <c r="AM763" s="7">
        <f t="shared" si="24"/>
        <v>0</v>
      </c>
      <c r="AN763" s="7">
        <f t="shared" si="25"/>
        <v>0</v>
      </c>
    </row>
    <row r="764" spans="39:40" ht="12.75">
      <c r="AM764" s="7">
        <f t="shared" si="24"/>
        <v>0</v>
      </c>
      <c r="AN764" s="7">
        <f t="shared" si="25"/>
        <v>0</v>
      </c>
    </row>
    <row r="765" spans="39:40" ht="12.75">
      <c r="AM765" s="7">
        <f t="shared" si="24"/>
        <v>0</v>
      </c>
      <c r="AN765" s="7">
        <f t="shared" si="25"/>
        <v>0</v>
      </c>
    </row>
    <row r="766" spans="39:40" ht="12.75">
      <c r="AM766" s="7">
        <f t="shared" si="24"/>
        <v>0</v>
      </c>
      <c r="AN766" s="7">
        <f t="shared" si="25"/>
        <v>0</v>
      </c>
    </row>
    <row r="767" spans="39:40" ht="12.75">
      <c r="AM767" s="7">
        <f t="shared" si="24"/>
        <v>0</v>
      </c>
      <c r="AN767" s="7">
        <f t="shared" si="25"/>
        <v>0</v>
      </c>
    </row>
    <row r="768" spans="39:40" ht="12.75">
      <c r="AM768" s="7">
        <f t="shared" si="24"/>
        <v>0</v>
      </c>
      <c r="AN768" s="7">
        <f t="shared" si="25"/>
        <v>0</v>
      </c>
    </row>
    <row r="769" spans="39:40" ht="12.75">
      <c r="AM769" s="7">
        <f t="shared" si="24"/>
        <v>0</v>
      </c>
      <c r="AN769" s="7">
        <f t="shared" si="25"/>
        <v>0</v>
      </c>
    </row>
    <row r="770" spans="39:40" ht="12.75">
      <c r="AM770" s="7">
        <f t="shared" si="24"/>
        <v>0</v>
      </c>
      <c r="AN770" s="7">
        <f t="shared" si="25"/>
        <v>0</v>
      </c>
    </row>
    <row r="771" spans="39:40" ht="12.75">
      <c r="AM771" s="7">
        <f t="shared" si="24"/>
        <v>0</v>
      </c>
      <c r="AN771" s="7">
        <f t="shared" si="25"/>
        <v>0</v>
      </c>
    </row>
    <row r="772" spans="39:40" ht="12.75">
      <c r="AM772" s="7">
        <f t="shared" si="24"/>
        <v>0</v>
      </c>
      <c r="AN772" s="7">
        <f t="shared" si="25"/>
        <v>0</v>
      </c>
    </row>
    <row r="773" spans="39:40" ht="12.75">
      <c r="AM773" s="7">
        <f t="shared" si="24"/>
        <v>0</v>
      </c>
      <c r="AN773" s="7">
        <f t="shared" si="25"/>
        <v>0</v>
      </c>
    </row>
  </sheetData>
  <mergeCells count="27">
    <mergeCell ref="A3:A6"/>
    <mergeCell ref="C3:D5"/>
    <mergeCell ref="E3:F5"/>
    <mergeCell ref="G3:H5"/>
    <mergeCell ref="I3:J5"/>
    <mergeCell ref="K3:L5"/>
    <mergeCell ref="M3:N5"/>
    <mergeCell ref="O3:P5"/>
    <mergeCell ref="AE3:AF5"/>
    <mergeCell ref="AT3:AT6"/>
    <mergeCell ref="AA3:AB5"/>
    <mergeCell ref="AM3:AN5"/>
    <mergeCell ref="AO3:AO6"/>
    <mergeCell ref="AP3:AP6"/>
    <mergeCell ref="AG3:AH5"/>
    <mergeCell ref="AI3:AJ5"/>
    <mergeCell ref="AK3:AL5"/>
    <mergeCell ref="A1:AT1"/>
    <mergeCell ref="Q3:R5"/>
    <mergeCell ref="AQ3:AQ6"/>
    <mergeCell ref="AR3:AR6"/>
    <mergeCell ref="AS3:AS6"/>
    <mergeCell ref="S3:T5"/>
    <mergeCell ref="U3:V5"/>
    <mergeCell ref="W3:X5"/>
    <mergeCell ref="Y3:Z5"/>
    <mergeCell ref="AC3:A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henkl</cp:lastModifiedBy>
  <dcterms:created xsi:type="dcterms:W3CDTF">2003-02-13T21:48:08Z</dcterms:created>
  <dcterms:modified xsi:type="dcterms:W3CDTF">2004-11-11T13:19:52Z</dcterms:modified>
  <cp:category/>
  <cp:version/>
  <cp:contentType/>
  <cp:contentStatus/>
</cp:coreProperties>
</file>