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889" activeTab="0"/>
  </bookViews>
  <sheets>
    <sheet name="D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Patrik</author>
  </authors>
  <commentList>
    <comment ref="AF23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425,03</t>
        </r>
      </text>
    </comment>
    <comment ref="AF27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441,47</t>
        </r>
      </text>
    </comment>
    <comment ref="AF30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552,52</t>
        </r>
      </text>
    </comment>
    <comment ref="AF36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186,19</t>
        </r>
      </text>
    </comment>
    <comment ref="AF33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800,63</t>
        </r>
      </text>
    </comment>
    <comment ref="AF37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569,50</t>
        </r>
      </text>
    </comment>
    <comment ref="AF39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347,51</t>
        </r>
      </text>
    </comment>
    <comment ref="AF40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178,22</t>
        </r>
      </text>
    </comment>
    <comment ref="AF41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429,77</t>
        </r>
      </text>
    </comment>
  </commentList>
</comments>
</file>

<file path=xl/sharedStrings.xml><?xml version="1.0" encoding="utf-8"?>
<sst xmlns="http://schemas.openxmlformats.org/spreadsheetml/2006/main" count="89" uniqueCount="63">
  <si>
    <t>V</t>
  </si>
  <si>
    <t>Telling</t>
  </si>
  <si>
    <t>Tabel</t>
  </si>
  <si>
    <t>Pagina links</t>
  </si>
  <si>
    <t>Pagina rechts</t>
  </si>
  <si>
    <t>Provincie</t>
  </si>
  <si>
    <t>Image nr</t>
  </si>
  <si>
    <t>M</t>
  </si>
  <si>
    <t>Totaal der werkelijke bevolking</t>
  </si>
  <si>
    <t>Nederlanders, geboren</t>
  </si>
  <si>
    <t>In de gemeente hunner werkelijke woonplaats</t>
  </si>
  <si>
    <t>In eene andere gemeente binnen de provincie</t>
  </si>
  <si>
    <t>In eene andere provincie binnen het Rijk</t>
  </si>
  <si>
    <t>In eene der Nederlandsche koloniën</t>
  </si>
  <si>
    <t>In een vreemd land</t>
  </si>
  <si>
    <t>Geboorteplaats onbekend</t>
  </si>
  <si>
    <t>Duitschland</t>
  </si>
  <si>
    <t>België</t>
  </si>
  <si>
    <t>Groot-Brittannië  en Ierland</t>
  </si>
  <si>
    <t>Frankrijk</t>
  </si>
  <si>
    <t>Zwitserland</t>
  </si>
  <si>
    <t>een ander land</t>
  </si>
  <si>
    <t>onbekend</t>
  </si>
  <si>
    <t>Oppervlakte in hectaren</t>
  </si>
  <si>
    <t>Vreemdelingen, van nationaliteit behoorende tot</t>
  </si>
  <si>
    <t>Bewoners op duizend hectaren</t>
  </si>
  <si>
    <r>
      <t>GEMEENTEN</t>
    </r>
  </si>
  <si>
    <t>Anlo</t>
  </si>
  <si>
    <t>Assen</t>
  </si>
  <si>
    <t>Coevorden</t>
  </si>
  <si>
    <t>Dalen</t>
  </si>
  <si>
    <t>Diever</t>
  </si>
  <si>
    <t>Dwingelo</t>
  </si>
  <si>
    <t>Eelde</t>
  </si>
  <si>
    <t>Emmen</t>
  </si>
  <si>
    <t>Gasselte</t>
  </si>
  <si>
    <t>Gieten</t>
  </si>
  <si>
    <t>Havelte</t>
  </si>
  <si>
    <t>Hoogeveen</t>
  </si>
  <si>
    <t>Meppel</t>
  </si>
  <si>
    <t>Nijeveen</t>
  </si>
  <si>
    <t>Norg</t>
  </si>
  <si>
    <t>Odoorn</t>
  </si>
  <si>
    <t>Oosterhesselen</t>
  </si>
  <si>
    <t>Peize</t>
  </si>
  <si>
    <t>Roden</t>
  </si>
  <si>
    <t>Rolde</t>
  </si>
  <si>
    <t>Ruinen</t>
  </si>
  <si>
    <t>Ruinerwold</t>
  </si>
  <si>
    <t>Schoonebeek</t>
  </si>
  <si>
    <t>Sleen</t>
  </si>
  <si>
    <t>Smilde</t>
  </si>
  <si>
    <t>Vledder</t>
  </si>
  <si>
    <t>Vries</t>
  </si>
  <si>
    <t>Westerbork</t>
  </si>
  <si>
    <t>De Wijk</t>
  </si>
  <si>
    <t>Zuidlaren</t>
  </si>
  <si>
    <t>Zuidwolde</t>
  </si>
  <si>
    <t>Zweelo</t>
  </si>
  <si>
    <t>Totaal der Provincie</t>
  </si>
  <si>
    <t>Beilen</t>
  </si>
  <si>
    <t>Borger</t>
  </si>
  <si>
    <t>PROVINCIE DRENTE;  DERDE GEDEELTE: Indeeling der werkelijke bevolking naar de geboorteplaats en de nationaliteit, oppervlakte in hectaren en aren, dichtheid der bevolking.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</si>
</sst>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  <numFmt numFmtId="180" formatCode="0.00;[Red]0.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17" xfId="0" applyNumberFormat="1" applyFont="1" applyFill="1" applyBorder="1" applyAlignment="1">
      <alignment horizontal="center" vertical="center" textRotation="90"/>
    </xf>
    <xf numFmtId="0" fontId="4" fillId="0" borderId="18" xfId="0" applyNumberFormat="1" applyFont="1" applyFill="1" applyBorder="1" applyAlignment="1">
      <alignment horizontal="center" vertical="center" textRotation="90"/>
    </xf>
    <xf numFmtId="0" fontId="4" fillId="0" borderId="5" xfId="0" applyNumberFormat="1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3" customWidth="1"/>
    <col min="2" max="2" width="4.7109375" style="3" customWidth="1"/>
    <col min="3" max="14" width="8.00390625" style="3" customWidth="1"/>
    <col min="15" max="28" width="7.00390625" style="3" customWidth="1"/>
    <col min="29" max="30" width="8.8515625" style="3" customWidth="1"/>
    <col min="31" max="31" width="11.57421875" style="3" customWidth="1"/>
    <col min="32" max="32" width="13.140625" style="3" customWidth="1"/>
    <col min="33" max="33" width="8.8515625" style="4" customWidth="1"/>
    <col min="34" max="34" width="11.8515625" style="4" customWidth="1"/>
    <col min="35" max="38" width="8.8515625" style="4" customWidth="1"/>
    <col min="39" max="16384" width="8.8515625" style="3" customWidth="1"/>
  </cols>
  <sheetData>
    <row r="1" spans="1:38" ht="13.5" thickBot="1">
      <c r="A1" s="10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4"/>
      <c r="AH1" s="14"/>
      <c r="AI1" s="14"/>
      <c r="AJ1" s="14"/>
      <c r="AK1" s="14"/>
      <c r="AL1" s="15"/>
    </row>
    <row r="2" ht="13.5" thickBot="1"/>
    <row r="3" spans="1:38" s="6" customFormat="1" ht="19.5" customHeight="1">
      <c r="A3" s="46" t="s">
        <v>26</v>
      </c>
      <c r="B3" s="5"/>
      <c r="C3" s="52" t="s">
        <v>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 t="s">
        <v>24</v>
      </c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 t="s">
        <v>8</v>
      </c>
      <c r="AD3" s="49"/>
      <c r="AE3" s="49" t="s">
        <v>23</v>
      </c>
      <c r="AF3" s="54" t="s">
        <v>25</v>
      </c>
      <c r="AG3" s="40" t="s">
        <v>1</v>
      </c>
      <c r="AH3" s="34" t="s">
        <v>2</v>
      </c>
      <c r="AI3" s="34" t="s">
        <v>3</v>
      </c>
      <c r="AJ3" s="43" t="s">
        <v>4</v>
      </c>
      <c r="AK3" s="34" t="s">
        <v>5</v>
      </c>
      <c r="AL3" s="37" t="s">
        <v>6</v>
      </c>
    </row>
    <row r="4" spans="1:38" s="5" customFormat="1" ht="52.5" customHeight="1">
      <c r="A4" s="47"/>
      <c r="C4" s="53" t="s">
        <v>10</v>
      </c>
      <c r="D4" s="50"/>
      <c r="E4" s="50" t="s">
        <v>11</v>
      </c>
      <c r="F4" s="50"/>
      <c r="G4" s="50" t="s">
        <v>12</v>
      </c>
      <c r="H4" s="50"/>
      <c r="I4" s="50" t="s">
        <v>13</v>
      </c>
      <c r="J4" s="50"/>
      <c r="K4" s="50" t="s">
        <v>14</v>
      </c>
      <c r="L4" s="50"/>
      <c r="M4" s="50" t="s">
        <v>15</v>
      </c>
      <c r="N4" s="50"/>
      <c r="O4" s="50" t="s">
        <v>16</v>
      </c>
      <c r="P4" s="50"/>
      <c r="Q4" s="50" t="s">
        <v>17</v>
      </c>
      <c r="R4" s="50"/>
      <c r="S4" s="50" t="s">
        <v>18</v>
      </c>
      <c r="T4" s="50"/>
      <c r="U4" s="50" t="s">
        <v>19</v>
      </c>
      <c r="V4" s="50"/>
      <c r="W4" s="50" t="s">
        <v>20</v>
      </c>
      <c r="X4" s="50"/>
      <c r="Y4" s="50" t="s">
        <v>21</v>
      </c>
      <c r="Z4" s="50"/>
      <c r="AA4" s="50" t="s">
        <v>22</v>
      </c>
      <c r="AB4" s="50"/>
      <c r="AC4" s="50"/>
      <c r="AD4" s="50"/>
      <c r="AE4" s="50"/>
      <c r="AF4" s="55"/>
      <c r="AG4" s="41"/>
      <c r="AH4" s="35"/>
      <c r="AI4" s="35"/>
      <c r="AJ4" s="44"/>
      <c r="AK4" s="35"/>
      <c r="AL4" s="38"/>
    </row>
    <row r="5" spans="1:38" s="6" customFormat="1" ht="14.25" customHeight="1" thickBot="1">
      <c r="A5" s="48"/>
      <c r="B5" s="5"/>
      <c r="C5" s="12" t="s">
        <v>7</v>
      </c>
      <c r="D5" s="13" t="s">
        <v>0</v>
      </c>
      <c r="E5" s="13" t="s">
        <v>7</v>
      </c>
      <c r="F5" s="13" t="s">
        <v>0</v>
      </c>
      <c r="G5" s="13" t="s">
        <v>7</v>
      </c>
      <c r="H5" s="13" t="s">
        <v>0</v>
      </c>
      <c r="I5" s="13" t="s">
        <v>7</v>
      </c>
      <c r="J5" s="13" t="s">
        <v>0</v>
      </c>
      <c r="K5" s="13" t="s">
        <v>7</v>
      </c>
      <c r="L5" s="13" t="s">
        <v>0</v>
      </c>
      <c r="M5" s="13" t="s">
        <v>7</v>
      </c>
      <c r="N5" s="13" t="s">
        <v>0</v>
      </c>
      <c r="O5" s="13" t="s">
        <v>7</v>
      </c>
      <c r="P5" s="13" t="s">
        <v>0</v>
      </c>
      <c r="Q5" s="13" t="s">
        <v>7</v>
      </c>
      <c r="R5" s="13" t="s">
        <v>0</v>
      </c>
      <c r="S5" s="13" t="s">
        <v>7</v>
      </c>
      <c r="T5" s="13" t="s">
        <v>0</v>
      </c>
      <c r="U5" s="13" t="s">
        <v>7</v>
      </c>
      <c r="V5" s="13" t="s">
        <v>0</v>
      </c>
      <c r="W5" s="13" t="s">
        <v>7</v>
      </c>
      <c r="X5" s="13" t="s">
        <v>0</v>
      </c>
      <c r="Y5" s="13" t="s">
        <v>7</v>
      </c>
      <c r="Z5" s="13" t="s">
        <v>0</v>
      </c>
      <c r="AA5" s="13" t="s">
        <v>7</v>
      </c>
      <c r="AB5" s="13" t="s">
        <v>0</v>
      </c>
      <c r="AC5" s="13" t="s">
        <v>7</v>
      </c>
      <c r="AD5" s="13" t="s">
        <v>0</v>
      </c>
      <c r="AE5" s="51"/>
      <c r="AF5" s="56"/>
      <c r="AG5" s="42"/>
      <c r="AH5" s="36"/>
      <c r="AI5" s="36"/>
      <c r="AJ5" s="45"/>
      <c r="AK5" s="36"/>
      <c r="AL5" s="39"/>
    </row>
    <row r="6" spans="1:38" s="6" customFormat="1" ht="13.5" customHeight="1" thickBot="1">
      <c r="A6" s="5"/>
      <c r="B6" s="5"/>
      <c r="AE6" s="5"/>
      <c r="AF6" s="7"/>
      <c r="AG6" s="1"/>
      <c r="AH6" s="1"/>
      <c r="AI6" s="1"/>
      <c r="AJ6" s="2"/>
      <c r="AK6" s="1"/>
      <c r="AL6" s="1"/>
    </row>
    <row r="7" spans="1:38" ht="12.75">
      <c r="A7" s="19" t="s">
        <v>27</v>
      </c>
      <c r="C7" s="17">
        <v>1330</v>
      </c>
      <c r="D7" s="9">
        <v>1166</v>
      </c>
      <c r="E7" s="9">
        <v>291</v>
      </c>
      <c r="F7" s="9">
        <v>302</v>
      </c>
      <c r="G7" s="9">
        <v>178</v>
      </c>
      <c r="H7" s="9">
        <v>184</v>
      </c>
      <c r="I7" s="9"/>
      <c r="J7" s="9"/>
      <c r="K7" s="9">
        <v>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>
        <f aca="true" t="shared" si="0" ref="AC7:AD9">C7+E7+G7+I7+K7+M7+O7+Q7+S7+U7+W7+Y7+AA7</f>
        <v>1805</v>
      </c>
      <c r="AD7" s="9">
        <f t="shared" si="0"/>
        <v>1652</v>
      </c>
      <c r="AE7" s="9">
        <v>9012.66</v>
      </c>
      <c r="AF7" s="22">
        <f>(AC7+AD7)/AE7*1000</f>
        <v>383.5715537921102</v>
      </c>
      <c r="AG7" s="31"/>
      <c r="AH7" s="23"/>
      <c r="AI7" s="24"/>
      <c r="AJ7" s="24"/>
      <c r="AK7" s="23"/>
      <c r="AL7" s="28">
        <v>260016</v>
      </c>
    </row>
    <row r="8" spans="1:38" ht="12.75">
      <c r="A8" s="20" t="s">
        <v>28</v>
      </c>
      <c r="C8" s="16">
        <v>2544</v>
      </c>
      <c r="D8" s="3">
        <v>2450</v>
      </c>
      <c r="E8" s="3">
        <v>924</v>
      </c>
      <c r="F8" s="3">
        <v>1062</v>
      </c>
      <c r="G8" s="3">
        <v>935</v>
      </c>
      <c r="H8" s="3">
        <v>1071</v>
      </c>
      <c r="I8" s="3">
        <v>15</v>
      </c>
      <c r="J8" s="3">
        <v>4</v>
      </c>
      <c r="K8" s="3">
        <v>19</v>
      </c>
      <c r="L8" s="3">
        <v>25</v>
      </c>
      <c r="O8" s="3">
        <v>29</v>
      </c>
      <c r="P8" s="3">
        <v>25</v>
      </c>
      <c r="S8" s="3">
        <v>1</v>
      </c>
      <c r="W8" s="3">
        <v>1</v>
      </c>
      <c r="X8" s="3">
        <v>1</v>
      </c>
      <c r="AA8" s="3">
        <v>14</v>
      </c>
      <c r="AB8" s="3">
        <v>10</v>
      </c>
      <c r="AC8" s="3">
        <f t="shared" si="0"/>
        <v>4482</v>
      </c>
      <c r="AD8" s="3">
        <f t="shared" si="0"/>
        <v>4648</v>
      </c>
      <c r="AE8" s="3">
        <v>5517.3</v>
      </c>
      <c r="AF8" s="8">
        <f>(AC8+AD8)/AE8*1000</f>
        <v>1654.7949178039983</v>
      </c>
      <c r="AG8" s="32"/>
      <c r="AL8" s="29"/>
    </row>
    <row r="9" spans="1:38" ht="12.75">
      <c r="A9" s="20" t="s">
        <v>60</v>
      </c>
      <c r="C9" s="16">
        <v>1562</v>
      </c>
      <c r="D9" s="3">
        <v>1422</v>
      </c>
      <c r="E9" s="3">
        <v>609</v>
      </c>
      <c r="F9" s="3">
        <v>612</v>
      </c>
      <c r="G9" s="3">
        <v>153</v>
      </c>
      <c r="H9" s="3">
        <v>136</v>
      </c>
      <c r="I9" s="3">
        <v>2</v>
      </c>
      <c r="K9" s="3">
        <v>3</v>
      </c>
      <c r="L9" s="3">
        <v>2</v>
      </c>
      <c r="O9" s="3">
        <v>4</v>
      </c>
      <c r="P9" s="3">
        <v>3</v>
      </c>
      <c r="AC9" s="3">
        <f t="shared" si="0"/>
        <v>2333</v>
      </c>
      <c r="AD9" s="3">
        <f t="shared" si="0"/>
        <v>2175</v>
      </c>
      <c r="AE9" s="3">
        <v>16577.65</v>
      </c>
      <c r="AF9" s="8">
        <f aca="true" t="shared" si="1" ref="AF9:AF41">(AC9+AD9)/AE9*1000</f>
        <v>271.93239089979573</v>
      </c>
      <c r="AG9" s="32"/>
      <c r="AL9" s="29"/>
    </row>
    <row r="10" spans="1:38" ht="12.75">
      <c r="A10" s="20" t="s">
        <v>61</v>
      </c>
      <c r="C10" s="16">
        <v>1930</v>
      </c>
      <c r="D10" s="3">
        <v>1740</v>
      </c>
      <c r="E10" s="3">
        <v>695</v>
      </c>
      <c r="F10" s="3">
        <v>633</v>
      </c>
      <c r="G10" s="3">
        <v>597</v>
      </c>
      <c r="H10" s="3">
        <v>629</v>
      </c>
      <c r="I10" s="3">
        <v>1</v>
      </c>
      <c r="K10" s="3">
        <v>1</v>
      </c>
      <c r="L10" s="3">
        <v>2</v>
      </c>
      <c r="N10" s="3">
        <v>1</v>
      </c>
      <c r="O10" s="3">
        <v>27</v>
      </c>
      <c r="P10" s="3">
        <v>18</v>
      </c>
      <c r="Q10" s="3">
        <v>1</v>
      </c>
      <c r="R10" s="3">
        <v>1</v>
      </c>
      <c r="W10" s="3">
        <v>1</v>
      </c>
      <c r="X10" s="3">
        <v>1</v>
      </c>
      <c r="Y10" s="3">
        <v>1</v>
      </c>
      <c r="AC10" s="3">
        <f aca="true" t="shared" si="2" ref="AC10:AC40">C10+E10+G10+I10+K10+M10+O10+Q10+S10+U10+W10+Y10+AA10</f>
        <v>3254</v>
      </c>
      <c r="AD10" s="3">
        <f aca="true" t="shared" si="3" ref="AD10:AD18">D10+F10+H10+J10+L10+N10+P10+R10+T10+V10+X10+Z10+AB10</f>
        <v>3025</v>
      </c>
      <c r="AE10" s="3">
        <v>12946.51</v>
      </c>
      <c r="AF10" s="8">
        <f t="shared" si="1"/>
        <v>484.99557023475825</v>
      </c>
      <c r="AG10" s="32"/>
      <c r="AL10" s="29"/>
    </row>
    <row r="11" spans="1:38" ht="12.75">
      <c r="A11" s="20" t="s">
        <v>29</v>
      </c>
      <c r="C11" s="16">
        <v>1147</v>
      </c>
      <c r="D11" s="3">
        <v>985</v>
      </c>
      <c r="E11" s="3">
        <v>168</v>
      </c>
      <c r="F11" s="3">
        <v>204</v>
      </c>
      <c r="G11" s="3">
        <v>220</v>
      </c>
      <c r="H11" s="3">
        <v>278</v>
      </c>
      <c r="K11" s="3">
        <v>9</v>
      </c>
      <c r="L11" s="3">
        <v>50</v>
      </c>
      <c r="O11" s="3">
        <v>47</v>
      </c>
      <c r="P11" s="3">
        <v>17</v>
      </c>
      <c r="Y11" s="3">
        <v>1</v>
      </c>
      <c r="AC11" s="3">
        <f t="shared" si="2"/>
        <v>1592</v>
      </c>
      <c r="AD11" s="3">
        <f t="shared" si="3"/>
        <v>1534</v>
      </c>
      <c r="AE11" s="3">
        <v>4028.17</v>
      </c>
      <c r="AF11" s="8">
        <f t="shared" si="1"/>
        <v>776.0347750963838</v>
      </c>
      <c r="AG11" s="32"/>
      <c r="AL11" s="29"/>
    </row>
    <row r="12" spans="1:38" ht="12.75">
      <c r="A12" s="20" t="s">
        <v>30</v>
      </c>
      <c r="C12" s="16">
        <v>962</v>
      </c>
      <c r="D12" s="3">
        <v>838</v>
      </c>
      <c r="E12" s="3">
        <v>300</v>
      </c>
      <c r="F12" s="3">
        <v>308</v>
      </c>
      <c r="G12" s="3">
        <v>69</v>
      </c>
      <c r="H12" s="3">
        <v>58</v>
      </c>
      <c r="K12" s="3">
        <v>22</v>
      </c>
      <c r="L12" s="3">
        <v>24</v>
      </c>
      <c r="O12" s="3">
        <v>6</v>
      </c>
      <c r="P12" s="3">
        <v>5</v>
      </c>
      <c r="AC12" s="3">
        <f t="shared" si="2"/>
        <v>1359</v>
      </c>
      <c r="AD12" s="3">
        <f t="shared" si="3"/>
        <v>1233</v>
      </c>
      <c r="AE12" s="3">
        <v>6755.05</v>
      </c>
      <c r="AF12" s="8">
        <f t="shared" si="1"/>
        <v>383.71292588507856</v>
      </c>
      <c r="AG12" s="32"/>
      <c r="AL12" s="29"/>
    </row>
    <row r="13" spans="1:38" ht="12.75">
      <c r="A13" s="20" t="s">
        <v>31</v>
      </c>
      <c r="C13" s="16">
        <v>626</v>
      </c>
      <c r="D13" s="3">
        <v>556</v>
      </c>
      <c r="E13" s="3">
        <v>253</v>
      </c>
      <c r="F13" s="3">
        <v>254</v>
      </c>
      <c r="G13" s="3">
        <v>122</v>
      </c>
      <c r="H13" s="3">
        <v>101</v>
      </c>
      <c r="K13" s="3">
        <v>1</v>
      </c>
      <c r="P13" s="3">
        <v>1</v>
      </c>
      <c r="AC13" s="3">
        <f t="shared" si="2"/>
        <v>1002</v>
      </c>
      <c r="AD13" s="3">
        <f t="shared" si="3"/>
        <v>912</v>
      </c>
      <c r="AE13" s="3">
        <v>7409.22</v>
      </c>
      <c r="AF13" s="8">
        <f t="shared" si="1"/>
        <v>258.3267874351146</v>
      </c>
      <c r="AG13" s="32"/>
      <c r="AL13" s="29"/>
    </row>
    <row r="14" spans="1:38" ht="12.75">
      <c r="A14" s="20" t="s">
        <v>32</v>
      </c>
      <c r="C14" s="16">
        <v>798</v>
      </c>
      <c r="D14" s="3">
        <v>640</v>
      </c>
      <c r="E14" s="3">
        <v>296</v>
      </c>
      <c r="F14" s="3">
        <v>289</v>
      </c>
      <c r="G14" s="3">
        <v>55</v>
      </c>
      <c r="H14" s="3">
        <v>48</v>
      </c>
      <c r="AC14" s="3">
        <f t="shared" si="2"/>
        <v>1149</v>
      </c>
      <c r="AD14" s="3">
        <f t="shared" si="3"/>
        <v>977</v>
      </c>
      <c r="AE14" s="3">
        <v>6775.64</v>
      </c>
      <c r="AF14" s="8">
        <f t="shared" si="1"/>
        <v>313.7710976380091</v>
      </c>
      <c r="AG14" s="32"/>
      <c r="AL14" s="29"/>
    </row>
    <row r="15" spans="1:38" ht="12.75">
      <c r="A15" s="20" t="s">
        <v>33</v>
      </c>
      <c r="C15" s="16">
        <v>732</v>
      </c>
      <c r="D15" s="3">
        <v>617</v>
      </c>
      <c r="E15" s="3">
        <v>99</v>
      </c>
      <c r="F15" s="3">
        <v>128</v>
      </c>
      <c r="G15" s="3">
        <v>137</v>
      </c>
      <c r="H15" s="3">
        <v>148</v>
      </c>
      <c r="K15" s="3">
        <v>3</v>
      </c>
      <c r="L15" s="3">
        <v>1</v>
      </c>
      <c r="P15" s="3">
        <v>3</v>
      </c>
      <c r="AC15" s="3">
        <f t="shared" si="2"/>
        <v>971</v>
      </c>
      <c r="AD15" s="3">
        <f t="shared" si="3"/>
        <v>897</v>
      </c>
      <c r="AE15" s="3">
        <v>2517.42</v>
      </c>
      <c r="AF15" s="8">
        <f t="shared" si="1"/>
        <v>742.0295381779758</v>
      </c>
      <c r="AG15" s="32"/>
      <c r="AL15" s="29"/>
    </row>
    <row r="16" spans="1:38" ht="12.75">
      <c r="A16" s="20" t="s">
        <v>34</v>
      </c>
      <c r="C16" s="16">
        <v>3695</v>
      </c>
      <c r="D16" s="3">
        <v>3349</v>
      </c>
      <c r="E16" s="3">
        <v>2036</v>
      </c>
      <c r="F16" s="3">
        <v>1203</v>
      </c>
      <c r="G16" s="3">
        <v>1242</v>
      </c>
      <c r="H16" s="3">
        <v>2008</v>
      </c>
      <c r="J16" s="3">
        <v>1</v>
      </c>
      <c r="K16" s="3">
        <v>16</v>
      </c>
      <c r="L16" s="3">
        <v>7</v>
      </c>
      <c r="N16" s="3">
        <v>1</v>
      </c>
      <c r="O16" s="3">
        <v>466</v>
      </c>
      <c r="P16" s="3">
        <v>379</v>
      </c>
      <c r="R16" s="3">
        <v>1</v>
      </c>
      <c r="X16" s="3">
        <v>3</v>
      </c>
      <c r="Y16" s="3">
        <v>1</v>
      </c>
      <c r="AC16" s="3">
        <f t="shared" si="2"/>
        <v>7456</v>
      </c>
      <c r="AD16" s="3">
        <f t="shared" si="3"/>
        <v>6952</v>
      </c>
      <c r="AE16" s="3">
        <v>29080.46</v>
      </c>
      <c r="AF16" s="8">
        <f t="shared" si="1"/>
        <v>495.45296051025326</v>
      </c>
      <c r="AG16" s="32"/>
      <c r="AL16" s="29"/>
    </row>
    <row r="17" spans="1:38" ht="12.75">
      <c r="A17" s="20" t="s">
        <v>35</v>
      </c>
      <c r="C17" s="16">
        <v>705</v>
      </c>
      <c r="D17" s="3">
        <v>599</v>
      </c>
      <c r="E17" s="3">
        <v>246</v>
      </c>
      <c r="F17" s="3">
        <v>245</v>
      </c>
      <c r="G17" s="3">
        <v>219</v>
      </c>
      <c r="H17" s="3">
        <v>260</v>
      </c>
      <c r="K17" s="3">
        <v>12</v>
      </c>
      <c r="L17" s="3">
        <v>5</v>
      </c>
      <c r="AC17" s="3">
        <f t="shared" si="2"/>
        <v>1182</v>
      </c>
      <c r="AD17" s="3">
        <f t="shared" si="3"/>
        <v>1109</v>
      </c>
      <c r="AE17" s="3">
        <v>4016.14</v>
      </c>
      <c r="AF17" s="8">
        <f t="shared" si="1"/>
        <v>570.4482413461682</v>
      </c>
      <c r="AG17" s="32"/>
      <c r="AL17" s="29"/>
    </row>
    <row r="18" spans="1:38" ht="12.75">
      <c r="A18" s="20" t="s">
        <v>36</v>
      </c>
      <c r="C18" s="16">
        <v>910</v>
      </c>
      <c r="D18" s="3">
        <v>755</v>
      </c>
      <c r="E18" s="3">
        <v>158</v>
      </c>
      <c r="F18" s="3">
        <v>185</v>
      </c>
      <c r="G18" s="3">
        <v>96</v>
      </c>
      <c r="H18" s="3">
        <v>126</v>
      </c>
      <c r="K18" s="3">
        <v>5</v>
      </c>
      <c r="L18" s="3">
        <v>2</v>
      </c>
      <c r="O18" s="3">
        <v>2</v>
      </c>
      <c r="P18" s="3">
        <v>2</v>
      </c>
      <c r="AC18" s="3">
        <f t="shared" si="2"/>
        <v>1171</v>
      </c>
      <c r="AD18" s="3">
        <f t="shared" si="3"/>
        <v>1070</v>
      </c>
      <c r="AE18" s="3">
        <v>4101.11</v>
      </c>
      <c r="AF18" s="8">
        <f t="shared" si="1"/>
        <v>546.4374279158569</v>
      </c>
      <c r="AG18" s="32"/>
      <c r="AL18" s="29"/>
    </row>
    <row r="19" spans="1:38" ht="12.75">
      <c r="A19" s="20" t="s">
        <v>37</v>
      </c>
      <c r="C19" s="16">
        <v>1108</v>
      </c>
      <c r="D19" s="3">
        <v>993</v>
      </c>
      <c r="E19" s="3">
        <v>266</v>
      </c>
      <c r="F19" s="3">
        <v>296</v>
      </c>
      <c r="G19" s="3">
        <v>205</v>
      </c>
      <c r="H19" s="3">
        <v>163</v>
      </c>
      <c r="L19" s="3">
        <v>1</v>
      </c>
      <c r="AC19" s="3">
        <f t="shared" si="2"/>
        <v>1579</v>
      </c>
      <c r="AD19" s="3">
        <v>1452</v>
      </c>
      <c r="AE19" s="3">
        <v>7601.36</v>
      </c>
      <c r="AF19" s="8">
        <f t="shared" si="1"/>
        <v>398.7444352063315</v>
      </c>
      <c r="AG19" s="32"/>
      <c r="AL19" s="29"/>
    </row>
    <row r="20" spans="1:38" ht="12.75">
      <c r="A20" s="20" t="s">
        <v>38</v>
      </c>
      <c r="C20" s="16">
        <v>4636</v>
      </c>
      <c r="D20" s="3">
        <v>4365</v>
      </c>
      <c r="E20" s="3">
        <v>651</v>
      </c>
      <c r="F20" s="3">
        <v>696</v>
      </c>
      <c r="G20" s="3">
        <v>627</v>
      </c>
      <c r="H20" s="3">
        <v>690</v>
      </c>
      <c r="K20" s="3">
        <v>7</v>
      </c>
      <c r="L20" s="3">
        <v>7</v>
      </c>
      <c r="N20" s="3">
        <v>1</v>
      </c>
      <c r="O20" s="3">
        <v>13</v>
      </c>
      <c r="P20" s="3">
        <v>9</v>
      </c>
      <c r="AC20" s="3">
        <f t="shared" si="2"/>
        <v>5934</v>
      </c>
      <c r="AD20" s="3">
        <f aca="true" t="shared" si="4" ref="AD20:AD40">D20+F20+H20+J20+L20+N20+P20+R20+T20+V20+X20+Z20+AB20</f>
        <v>5768</v>
      </c>
      <c r="AE20" s="3">
        <v>6210.91</v>
      </c>
      <c r="AF20" s="8">
        <f t="shared" si="1"/>
        <v>1884.1039396803367</v>
      </c>
      <c r="AG20" s="32"/>
      <c r="AL20" s="29"/>
    </row>
    <row r="21" spans="1:38" ht="12.75">
      <c r="A21" s="20" t="s">
        <v>39</v>
      </c>
      <c r="C21" s="16">
        <v>2970</v>
      </c>
      <c r="D21" s="3">
        <v>2766</v>
      </c>
      <c r="E21" s="3">
        <v>497</v>
      </c>
      <c r="F21" s="3">
        <v>747</v>
      </c>
      <c r="G21" s="3">
        <v>836</v>
      </c>
      <c r="H21" s="3">
        <v>1033</v>
      </c>
      <c r="I21" s="3">
        <v>5</v>
      </c>
      <c r="J21" s="3">
        <v>6</v>
      </c>
      <c r="K21" s="3">
        <v>8</v>
      </c>
      <c r="L21" s="3">
        <v>7</v>
      </c>
      <c r="M21" s="3">
        <v>1</v>
      </c>
      <c r="O21" s="3">
        <v>9</v>
      </c>
      <c r="P21" s="3">
        <v>5</v>
      </c>
      <c r="W21" s="3">
        <v>1</v>
      </c>
      <c r="AA21" s="3">
        <v>6</v>
      </c>
      <c r="AB21" s="3">
        <v>4</v>
      </c>
      <c r="AC21" s="3">
        <f t="shared" si="2"/>
        <v>4333</v>
      </c>
      <c r="AD21" s="3">
        <f t="shared" si="4"/>
        <v>4568</v>
      </c>
      <c r="AE21" s="3">
        <v>1055.07</v>
      </c>
      <c r="AF21" s="8">
        <f t="shared" si="1"/>
        <v>8436.407063038472</v>
      </c>
      <c r="AG21" s="32"/>
      <c r="AL21" s="29"/>
    </row>
    <row r="22" spans="1:38" ht="12.75">
      <c r="A22" s="20" t="s">
        <v>40</v>
      </c>
      <c r="C22" s="16">
        <v>442</v>
      </c>
      <c r="D22" s="3">
        <v>374</v>
      </c>
      <c r="E22" s="3">
        <v>83</v>
      </c>
      <c r="F22" s="3">
        <v>105</v>
      </c>
      <c r="G22" s="3">
        <v>105</v>
      </c>
      <c r="H22" s="3">
        <v>116</v>
      </c>
      <c r="K22" s="3">
        <v>1</v>
      </c>
      <c r="L22" s="3">
        <v>1</v>
      </c>
      <c r="AC22" s="3">
        <f t="shared" si="2"/>
        <v>631</v>
      </c>
      <c r="AD22" s="3">
        <f t="shared" si="4"/>
        <v>596</v>
      </c>
      <c r="AE22" s="3">
        <v>2521.33</v>
      </c>
      <c r="AF22" s="8">
        <f t="shared" si="1"/>
        <v>486.6479199470121</v>
      </c>
      <c r="AG22" s="32"/>
      <c r="AL22" s="29"/>
    </row>
    <row r="23" spans="1:38" ht="12.75">
      <c r="A23" s="20" t="s">
        <v>41</v>
      </c>
      <c r="C23" s="16">
        <v>623</v>
      </c>
      <c r="D23" s="3">
        <v>521</v>
      </c>
      <c r="E23" s="3">
        <v>298</v>
      </c>
      <c r="F23" s="3">
        <v>246</v>
      </c>
      <c r="G23" s="3">
        <v>3080</v>
      </c>
      <c r="H23" s="3">
        <v>278</v>
      </c>
      <c r="I23" s="3">
        <v>4</v>
      </c>
      <c r="J23" s="3">
        <v>2</v>
      </c>
      <c r="K23" s="3">
        <v>26</v>
      </c>
      <c r="L23" s="3">
        <v>3</v>
      </c>
      <c r="Y23" s="3">
        <v>1</v>
      </c>
      <c r="AA23" s="3">
        <v>2</v>
      </c>
      <c r="AB23" s="3">
        <v>1</v>
      </c>
      <c r="AC23" s="3">
        <f t="shared" si="2"/>
        <v>4034</v>
      </c>
      <c r="AD23" s="3">
        <f t="shared" si="4"/>
        <v>1051</v>
      </c>
      <c r="AE23" s="3">
        <v>11249.07</v>
      </c>
      <c r="AF23" s="8">
        <f t="shared" si="1"/>
        <v>452.03736842245627</v>
      </c>
      <c r="AG23" s="32"/>
      <c r="AL23" s="29"/>
    </row>
    <row r="24" spans="1:38" ht="12.75">
      <c r="A24" s="20" t="s">
        <v>42</v>
      </c>
      <c r="C24" s="16">
        <v>1789</v>
      </c>
      <c r="D24" s="3">
        <v>1576</v>
      </c>
      <c r="E24" s="3">
        <v>812</v>
      </c>
      <c r="F24" s="3">
        <v>798</v>
      </c>
      <c r="G24" s="3">
        <v>719</v>
      </c>
      <c r="H24" s="3">
        <v>827</v>
      </c>
      <c r="K24" s="3">
        <v>19</v>
      </c>
      <c r="L24" s="3">
        <v>28</v>
      </c>
      <c r="O24" s="3">
        <v>27</v>
      </c>
      <c r="P24" s="3">
        <v>18</v>
      </c>
      <c r="AA24" s="3">
        <v>14</v>
      </c>
      <c r="AB24" s="3">
        <v>7</v>
      </c>
      <c r="AC24" s="3">
        <f t="shared" si="2"/>
        <v>3380</v>
      </c>
      <c r="AD24" s="3">
        <f t="shared" si="4"/>
        <v>3254</v>
      </c>
      <c r="AE24" s="3">
        <v>14711.46</v>
      </c>
      <c r="AF24" s="8">
        <f t="shared" si="1"/>
        <v>450.9409671099945</v>
      </c>
      <c r="AG24" s="32"/>
      <c r="AL24" s="29"/>
    </row>
    <row r="25" spans="1:38" ht="12.75">
      <c r="A25" s="20" t="s">
        <v>43</v>
      </c>
      <c r="C25" s="16">
        <v>421</v>
      </c>
      <c r="D25" s="3">
        <v>359</v>
      </c>
      <c r="E25" s="3">
        <v>250</v>
      </c>
      <c r="F25" s="3">
        <v>267</v>
      </c>
      <c r="G25" s="3">
        <v>18</v>
      </c>
      <c r="H25" s="3">
        <v>17</v>
      </c>
      <c r="J25" s="3">
        <v>2</v>
      </c>
      <c r="K25" s="3">
        <v>4</v>
      </c>
      <c r="L25" s="3">
        <v>1</v>
      </c>
      <c r="AC25" s="3">
        <f t="shared" si="2"/>
        <v>693</v>
      </c>
      <c r="AD25" s="3">
        <f t="shared" si="4"/>
        <v>646</v>
      </c>
      <c r="AE25" s="3">
        <v>6711.03</v>
      </c>
      <c r="AF25" s="8">
        <f t="shared" si="1"/>
        <v>199.52227899443156</v>
      </c>
      <c r="AG25" s="32"/>
      <c r="AL25" s="29"/>
    </row>
    <row r="26" spans="1:38" ht="12.75">
      <c r="A26" s="20" t="s">
        <v>44</v>
      </c>
      <c r="C26" s="16">
        <v>680</v>
      </c>
      <c r="D26" s="3">
        <v>560</v>
      </c>
      <c r="E26" s="3">
        <v>93</v>
      </c>
      <c r="F26" s="3">
        <v>135</v>
      </c>
      <c r="G26" s="3">
        <v>68</v>
      </c>
      <c r="H26" s="3">
        <v>53</v>
      </c>
      <c r="I26" s="3">
        <v>1</v>
      </c>
      <c r="O26" s="3">
        <v>1</v>
      </c>
      <c r="AC26" s="3">
        <f t="shared" si="2"/>
        <v>843</v>
      </c>
      <c r="AD26" s="3">
        <f t="shared" si="4"/>
        <v>748</v>
      </c>
      <c r="AE26" s="3">
        <v>2725.95</v>
      </c>
      <c r="AF26" s="8">
        <f t="shared" si="1"/>
        <v>583.6497367890094</v>
      </c>
      <c r="AG26" s="32"/>
      <c r="AL26" s="29"/>
    </row>
    <row r="27" spans="1:38" ht="12.75">
      <c r="A27" s="20" t="s">
        <v>45</v>
      </c>
      <c r="C27" s="16">
        <v>1037</v>
      </c>
      <c r="D27" s="3">
        <v>970</v>
      </c>
      <c r="E27" s="3">
        <v>137</v>
      </c>
      <c r="F27" s="3">
        <v>158</v>
      </c>
      <c r="G27" s="3">
        <v>237</v>
      </c>
      <c r="H27" s="3">
        <v>261</v>
      </c>
      <c r="K27" s="3">
        <v>1</v>
      </c>
      <c r="O27" s="3">
        <v>4</v>
      </c>
      <c r="AC27" s="3">
        <f t="shared" si="2"/>
        <v>1416</v>
      </c>
      <c r="AD27" s="3">
        <f t="shared" si="4"/>
        <v>1389</v>
      </c>
      <c r="AE27" s="3">
        <v>6353.69</v>
      </c>
      <c r="AF27" s="8">
        <f t="shared" si="1"/>
        <v>441.47574086869207</v>
      </c>
      <c r="AG27" s="32"/>
      <c r="AL27" s="29"/>
    </row>
    <row r="28" spans="1:38" ht="12.75">
      <c r="A28" s="20" t="s">
        <v>46</v>
      </c>
      <c r="C28" s="16">
        <v>619</v>
      </c>
      <c r="D28" s="3">
        <v>544</v>
      </c>
      <c r="E28" s="3">
        <v>297</v>
      </c>
      <c r="F28" s="3">
        <v>278</v>
      </c>
      <c r="G28" s="3">
        <v>32</v>
      </c>
      <c r="H28" s="3">
        <v>34</v>
      </c>
      <c r="K28" s="3">
        <v>3</v>
      </c>
      <c r="L28" s="3">
        <v>1</v>
      </c>
      <c r="AC28" s="3">
        <f t="shared" si="2"/>
        <v>951</v>
      </c>
      <c r="AD28" s="3">
        <f t="shared" si="4"/>
        <v>857</v>
      </c>
      <c r="AE28" s="3">
        <v>10586.45</v>
      </c>
      <c r="AF28" s="8">
        <f t="shared" si="1"/>
        <v>170.7843516948552</v>
      </c>
      <c r="AG28" s="32"/>
      <c r="AL28" s="29"/>
    </row>
    <row r="29" spans="1:38" ht="12.75">
      <c r="A29" s="20" t="s">
        <v>47</v>
      </c>
      <c r="C29" s="16">
        <v>1263</v>
      </c>
      <c r="D29" s="3">
        <v>1177</v>
      </c>
      <c r="E29" s="3">
        <v>421</v>
      </c>
      <c r="F29" s="3">
        <v>385</v>
      </c>
      <c r="G29" s="3">
        <v>70</v>
      </c>
      <c r="H29" s="3">
        <v>59</v>
      </c>
      <c r="O29" s="3">
        <v>2</v>
      </c>
      <c r="AC29" s="3">
        <f t="shared" si="2"/>
        <v>1756</v>
      </c>
      <c r="AD29" s="3">
        <f t="shared" si="4"/>
        <v>1621</v>
      </c>
      <c r="AE29" s="3">
        <v>11479.27</v>
      </c>
      <c r="AF29" s="8">
        <f t="shared" si="1"/>
        <v>294.1824697911975</v>
      </c>
      <c r="AG29" s="32"/>
      <c r="AL29" s="29"/>
    </row>
    <row r="30" spans="1:38" ht="12.75">
      <c r="A30" s="20" t="s">
        <v>48</v>
      </c>
      <c r="C30" s="16">
        <v>658</v>
      </c>
      <c r="D30" s="3">
        <v>615</v>
      </c>
      <c r="E30" s="3">
        <v>378</v>
      </c>
      <c r="F30" s="3">
        <v>401</v>
      </c>
      <c r="G30" s="3">
        <v>92</v>
      </c>
      <c r="H30" s="3">
        <v>84</v>
      </c>
      <c r="K30" s="3">
        <v>1</v>
      </c>
      <c r="AC30" s="3">
        <f t="shared" si="2"/>
        <v>1129</v>
      </c>
      <c r="AD30" s="3">
        <f t="shared" si="4"/>
        <v>1100</v>
      </c>
      <c r="AE30" s="3">
        <v>4012.41</v>
      </c>
      <c r="AF30" s="8">
        <f t="shared" si="1"/>
        <v>555.5264790985966</v>
      </c>
      <c r="AG30" s="32"/>
      <c r="AL30" s="29"/>
    </row>
    <row r="31" spans="1:38" ht="12.75">
      <c r="A31" s="20" t="s">
        <v>49</v>
      </c>
      <c r="C31" s="16">
        <v>120</v>
      </c>
      <c r="D31" s="3">
        <v>116</v>
      </c>
      <c r="E31" s="3">
        <v>627</v>
      </c>
      <c r="F31" s="3">
        <v>541</v>
      </c>
      <c r="G31" s="3">
        <v>46</v>
      </c>
      <c r="H31" s="3">
        <v>36</v>
      </c>
      <c r="K31" s="3">
        <v>18</v>
      </c>
      <c r="L31" s="3">
        <v>12</v>
      </c>
      <c r="O31" s="3">
        <v>88</v>
      </c>
      <c r="P31" s="3">
        <v>106</v>
      </c>
      <c r="AC31" s="3">
        <f t="shared" si="2"/>
        <v>899</v>
      </c>
      <c r="AD31" s="3">
        <f t="shared" si="4"/>
        <v>811</v>
      </c>
      <c r="AE31" s="3">
        <v>5345.89</v>
      </c>
      <c r="AF31" s="8">
        <f t="shared" si="1"/>
        <v>319.87190159169006</v>
      </c>
      <c r="AG31" s="32"/>
      <c r="AL31" s="29"/>
    </row>
    <row r="32" spans="1:38" ht="12.75">
      <c r="A32" s="20" t="s">
        <v>50</v>
      </c>
      <c r="C32" s="16">
        <v>861</v>
      </c>
      <c r="D32" s="3">
        <v>695</v>
      </c>
      <c r="E32" s="3">
        <v>563</v>
      </c>
      <c r="F32" s="3">
        <v>553</v>
      </c>
      <c r="G32" s="3">
        <v>171</v>
      </c>
      <c r="H32" s="3">
        <v>180</v>
      </c>
      <c r="K32" s="3">
        <v>5</v>
      </c>
      <c r="L32" s="3">
        <v>2</v>
      </c>
      <c r="O32" s="3">
        <v>14</v>
      </c>
      <c r="P32" s="3">
        <v>9</v>
      </c>
      <c r="Q32" s="3">
        <v>1</v>
      </c>
      <c r="AC32" s="3">
        <f t="shared" si="2"/>
        <v>1615</v>
      </c>
      <c r="AD32" s="3">
        <f t="shared" si="4"/>
        <v>1439</v>
      </c>
      <c r="AE32" s="3">
        <v>6876.25</v>
      </c>
      <c r="AF32" s="8">
        <f t="shared" si="1"/>
        <v>444.1374295582621</v>
      </c>
      <c r="AG32" s="32"/>
      <c r="AL32" s="29"/>
    </row>
    <row r="33" spans="1:38" ht="12.75">
      <c r="A33" s="20" t="s">
        <v>51</v>
      </c>
      <c r="C33" s="16">
        <v>1947</v>
      </c>
      <c r="D33" s="3">
        <v>1677</v>
      </c>
      <c r="E33" s="3">
        <v>330</v>
      </c>
      <c r="F33" s="3">
        <v>352</v>
      </c>
      <c r="G33" s="3">
        <v>348</v>
      </c>
      <c r="H33" s="3">
        <v>378</v>
      </c>
      <c r="I33" s="3">
        <v>1</v>
      </c>
      <c r="K33" s="3">
        <v>1</v>
      </c>
      <c r="M33" s="3">
        <v>1</v>
      </c>
      <c r="N33" s="3">
        <v>2</v>
      </c>
      <c r="O33" s="3">
        <v>2</v>
      </c>
      <c r="P33" s="3">
        <v>1</v>
      </c>
      <c r="AC33" s="3">
        <f t="shared" si="2"/>
        <v>2630</v>
      </c>
      <c r="AD33" s="3">
        <f t="shared" si="4"/>
        <v>2410</v>
      </c>
      <c r="AE33" s="3">
        <v>6294.97</v>
      </c>
      <c r="AF33" s="8">
        <f t="shared" si="1"/>
        <v>800.6392405364918</v>
      </c>
      <c r="AG33" s="32"/>
      <c r="AL33" s="29"/>
    </row>
    <row r="34" spans="1:38" ht="12.75">
      <c r="A34" s="20" t="s">
        <v>52</v>
      </c>
      <c r="C34" s="16">
        <v>806</v>
      </c>
      <c r="D34" s="3">
        <v>667</v>
      </c>
      <c r="E34" s="3">
        <v>104</v>
      </c>
      <c r="F34" s="3">
        <v>96</v>
      </c>
      <c r="G34" s="3">
        <v>493</v>
      </c>
      <c r="H34" s="3">
        <v>484</v>
      </c>
      <c r="K34" s="3">
        <v>2</v>
      </c>
      <c r="L34" s="3">
        <v>3</v>
      </c>
      <c r="M34" s="3">
        <v>1</v>
      </c>
      <c r="Q34" s="3">
        <v>1</v>
      </c>
      <c r="S34" s="3">
        <v>2</v>
      </c>
      <c r="Y34" s="3">
        <v>3</v>
      </c>
      <c r="Z34" s="3">
        <v>1</v>
      </c>
      <c r="AC34" s="3">
        <f t="shared" si="2"/>
        <v>1412</v>
      </c>
      <c r="AD34" s="3">
        <f t="shared" si="4"/>
        <v>1251</v>
      </c>
      <c r="AE34" s="3">
        <v>4725.22</v>
      </c>
      <c r="AF34" s="8">
        <f t="shared" si="1"/>
        <v>563.5716432250773</v>
      </c>
      <c r="AG34" s="32"/>
      <c r="AL34" s="29"/>
    </row>
    <row r="35" spans="1:38" ht="12.75">
      <c r="A35" s="20" t="s">
        <v>53</v>
      </c>
      <c r="C35" s="16">
        <v>953</v>
      </c>
      <c r="D35" s="3">
        <v>932</v>
      </c>
      <c r="E35" s="3">
        <v>385</v>
      </c>
      <c r="F35" s="3">
        <v>371</v>
      </c>
      <c r="G35" s="3">
        <v>193</v>
      </c>
      <c r="H35" s="3">
        <v>137</v>
      </c>
      <c r="J35" s="3">
        <v>1</v>
      </c>
      <c r="O35" s="3">
        <v>1</v>
      </c>
      <c r="P35" s="3">
        <v>1</v>
      </c>
      <c r="AC35" s="3">
        <f t="shared" si="2"/>
        <v>1532</v>
      </c>
      <c r="AD35" s="3">
        <f t="shared" si="4"/>
        <v>1442</v>
      </c>
      <c r="AE35" s="3">
        <v>10805.05</v>
      </c>
      <c r="AF35" s="8">
        <f t="shared" si="1"/>
        <v>275.241669404584</v>
      </c>
      <c r="AG35" s="32"/>
      <c r="AL35" s="29"/>
    </row>
    <row r="36" spans="1:38" ht="12.75">
      <c r="A36" s="20" t="s">
        <v>54</v>
      </c>
      <c r="C36" s="16">
        <v>744</v>
      </c>
      <c r="D36" s="3">
        <v>657</v>
      </c>
      <c r="E36" s="3">
        <v>521</v>
      </c>
      <c r="F36" s="3">
        <v>435</v>
      </c>
      <c r="G36" s="3">
        <v>83</v>
      </c>
      <c r="H36" s="3">
        <v>82</v>
      </c>
      <c r="I36" s="3">
        <v>2</v>
      </c>
      <c r="J36" s="3">
        <v>1</v>
      </c>
      <c r="N36" s="3">
        <v>1</v>
      </c>
      <c r="O36" s="3">
        <v>5</v>
      </c>
      <c r="P36" s="3">
        <v>1</v>
      </c>
      <c r="AC36" s="3">
        <f t="shared" si="2"/>
        <v>1355</v>
      </c>
      <c r="AD36" s="3">
        <f t="shared" si="4"/>
        <v>1177</v>
      </c>
      <c r="AE36" s="3">
        <v>13598.61</v>
      </c>
      <c r="AF36" s="8">
        <f t="shared" si="1"/>
        <v>186.19550086369122</v>
      </c>
      <c r="AG36" s="32"/>
      <c r="AL36" s="29"/>
    </row>
    <row r="37" spans="1:38" ht="12.75">
      <c r="A37" s="20" t="s">
        <v>55</v>
      </c>
      <c r="C37" s="16">
        <v>739</v>
      </c>
      <c r="D37" s="3">
        <v>636</v>
      </c>
      <c r="E37" s="3">
        <v>367</v>
      </c>
      <c r="F37" s="3">
        <v>350</v>
      </c>
      <c r="G37" s="3">
        <v>141</v>
      </c>
      <c r="H37" s="3">
        <v>151</v>
      </c>
      <c r="K37" s="3">
        <v>6</v>
      </c>
      <c r="L37" s="3">
        <v>1</v>
      </c>
      <c r="X37" s="3">
        <v>1</v>
      </c>
      <c r="AA37" s="3">
        <v>1</v>
      </c>
      <c r="AC37" s="3">
        <f t="shared" si="2"/>
        <v>1254</v>
      </c>
      <c r="AD37" s="3">
        <f t="shared" si="4"/>
        <v>1139</v>
      </c>
      <c r="AE37" s="3">
        <v>4201.88</v>
      </c>
      <c r="AF37" s="8">
        <f t="shared" si="1"/>
        <v>569.506982588746</v>
      </c>
      <c r="AG37" s="32"/>
      <c r="AL37" s="29"/>
    </row>
    <row r="38" spans="1:38" ht="12.75">
      <c r="A38" s="20" t="s">
        <v>56</v>
      </c>
      <c r="C38" s="16">
        <v>708</v>
      </c>
      <c r="D38" s="3">
        <v>654</v>
      </c>
      <c r="E38" s="3">
        <v>154</v>
      </c>
      <c r="F38" s="3">
        <v>145</v>
      </c>
      <c r="G38" s="3">
        <v>260</v>
      </c>
      <c r="H38" s="3">
        <v>261</v>
      </c>
      <c r="K38" s="3">
        <v>1</v>
      </c>
      <c r="O38" s="3">
        <v>2</v>
      </c>
      <c r="P38" s="3">
        <v>3</v>
      </c>
      <c r="AC38" s="3">
        <f t="shared" si="2"/>
        <v>1125</v>
      </c>
      <c r="AD38" s="3">
        <f t="shared" si="4"/>
        <v>1063</v>
      </c>
      <c r="AE38" s="3">
        <v>3490.33</v>
      </c>
      <c r="AF38" s="8">
        <f t="shared" si="1"/>
        <v>626.8748227244988</v>
      </c>
      <c r="AG38" s="32"/>
      <c r="AL38" s="29"/>
    </row>
    <row r="39" spans="1:38" ht="12.75">
      <c r="A39" s="20" t="s">
        <v>57</v>
      </c>
      <c r="C39" s="16">
        <v>1080</v>
      </c>
      <c r="D39" s="3">
        <v>906</v>
      </c>
      <c r="E39" s="3">
        <v>432</v>
      </c>
      <c r="F39" s="3">
        <v>392</v>
      </c>
      <c r="G39" s="3">
        <v>297</v>
      </c>
      <c r="H39" s="3">
        <v>247</v>
      </c>
      <c r="K39" s="3">
        <v>1</v>
      </c>
      <c r="L39" s="3">
        <v>6</v>
      </c>
      <c r="O39" s="3">
        <v>3</v>
      </c>
      <c r="Q39" s="3">
        <v>1</v>
      </c>
      <c r="AC39" s="3">
        <f t="shared" si="2"/>
        <v>1814</v>
      </c>
      <c r="AD39" s="3">
        <f t="shared" si="4"/>
        <v>1551</v>
      </c>
      <c r="AE39" s="3">
        <v>9682.91</v>
      </c>
      <c r="AF39" s="8">
        <f t="shared" si="1"/>
        <v>347.51949568879604</v>
      </c>
      <c r="AG39" s="32"/>
      <c r="AL39" s="29"/>
    </row>
    <row r="40" spans="1:38" ht="12.75">
      <c r="A40" s="20" t="s">
        <v>58</v>
      </c>
      <c r="C40" s="16">
        <v>341</v>
      </c>
      <c r="D40" s="3">
        <v>300</v>
      </c>
      <c r="E40" s="3">
        <v>221</v>
      </c>
      <c r="F40" s="3">
        <v>221</v>
      </c>
      <c r="G40" s="3">
        <v>17</v>
      </c>
      <c r="H40" s="3">
        <v>16</v>
      </c>
      <c r="AC40" s="3">
        <f t="shared" si="2"/>
        <v>579</v>
      </c>
      <c r="AD40" s="3">
        <f t="shared" si="4"/>
        <v>537</v>
      </c>
      <c r="AE40" s="3">
        <v>6261.63</v>
      </c>
      <c r="AF40" s="8">
        <f t="shared" si="1"/>
        <v>178.2283526813306</v>
      </c>
      <c r="AG40" s="32"/>
      <c r="AL40" s="29"/>
    </row>
    <row r="41" spans="1:38" ht="13.5" thickBot="1">
      <c r="A41" s="21" t="s">
        <v>59</v>
      </c>
      <c r="C41" s="18">
        <f>SUM(C7:C40)</f>
        <v>41486</v>
      </c>
      <c r="D41" s="25">
        <f aca="true" t="shared" si="5" ref="D41:AD41">SUM(D7:D40)</f>
        <v>37177</v>
      </c>
      <c r="E41" s="25">
        <f t="shared" si="5"/>
        <v>13962</v>
      </c>
      <c r="F41" s="25">
        <f t="shared" si="5"/>
        <v>13393</v>
      </c>
      <c r="G41" s="25">
        <f t="shared" si="5"/>
        <v>12161</v>
      </c>
      <c r="H41" s="25">
        <f t="shared" si="5"/>
        <v>10634</v>
      </c>
      <c r="I41" s="25">
        <f t="shared" si="5"/>
        <v>31</v>
      </c>
      <c r="J41" s="25">
        <f t="shared" si="5"/>
        <v>17</v>
      </c>
      <c r="K41" s="25">
        <f t="shared" si="5"/>
        <v>201</v>
      </c>
      <c r="L41" s="25">
        <f t="shared" si="5"/>
        <v>191</v>
      </c>
      <c r="M41" s="25">
        <f t="shared" si="5"/>
        <v>3</v>
      </c>
      <c r="N41" s="25">
        <f t="shared" si="5"/>
        <v>6</v>
      </c>
      <c r="O41" s="25">
        <f t="shared" si="5"/>
        <v>752</v>
      </c>
      <c r="P41" s="25">
        <f t="shared" si="5"/>
        <v>606</v>
      </c>
      <c r="Q41" s="25">
        <f t="shared" si="5"/>
        <v>4</v>
      </c>
      <c r="R41" s="25">
        <f t="shared" si="5"/>
        <v>2</v>
      </c>
      <c r="S41" s="25">
        <f t="shared" si="5"/>
        <v>3</v>
      </c>
      <c r="T41" s="25">
        <f t="shared" si="5"/>
        <v>0</v>
      </c>
      <c r="U41" s="25">
        <f t="shared" si="5"/>
        <v>0</v>
      </c>
      <c r="V41" s="25">
        <f t="shared" si="5"/>
        <v>0</v>
      </c>
      <c r="W41" s="25">
        <f t="shared" si="5"/>
        <v>3</v>
      </c>
      <c r="X41" s="25">
        <f t="shared" si="5"/>
        <v>6</v>
      </c>
      <c r="Y41" s="25">
        <f t="shared" si="5"/>
        <v>7</v>
      </c>
      <c r="Z41" s="25">
        <f t="shared" si="5"/>
        <v>1</v>
      </c>
      <c r="AA41" s="25">
        <f t="shared" si="5"/>
        <v>37</v>
      </c>
      <c r="AB41" s="25">
        <f t="shared" si="5"/>
        <v>22</v>
      </c>
      <c r="AC41" s="25">
        <f t="shared" si="5"/>
        <v>68650</v>
      </c>
      <c r="AD41" s="25">
        <f t="shared" si="5"/>
        <v>62054</v>
      </c>
      <c r="AE41" s="25">
        <f>SUM(AE7:AE40)</f>
        <v>265238.07000000007</v>
      </c>
      <c r="AF41" s="26">
        <f t="shared" si="1"/>
        <v>492.7799391693657</v>
      </c>
      <c r="AG41" s="33"/>
      <c r="AH41" s="27"/>
      <c r="AI41" s="27"/>
      <c r="AJ41" s="27"/>
      <c r="AK41" s="27"/>
      <c r="AL41" s="30"/>
    </row>
    <row r="42" ht="12.75">
      <c r="AF42" s="8"/>
    </row>
    <row r="43" ht="12.75">
      <c r="AF43" s="8"/>
    </row>
    <row r="44" ht="12.75">
      <c r="AF44" s="8"/>
    </row>
    <row r="45" ht="12.75">
      <c r="AF45" s="8"/>
    </row>
    <row r="46" ht="12.75">
      <c r="AF46" s="8"/>
    </row>
    <row r="47" ht="12.75">
      <c r="AF47" s="8"/>
    </row>
    <row r="48" ht="12.75">
      <c r="AF48" s="8"/>
    </row>
    <row r="49" ht="12.75">
      <c r="AF49" s="8"/>
    </row>
    <row r="50" ht="12.75">
      <c r="AF50" s="8"/>
    </row>
    <row r="51" ht="12.75">
      <c r="AF51" s="8"/>
    </row>
    <row r="52" ht="12.75">
      <c r="AF52" s="8"/>
    </row>
    <row r="53" ht="12.75">
      <c r="AF53" s="8"/>
    </row>
    <row r="54" ht="12.75">
      <c r="AF54" s="8"/>
    </row>
    <row r="55" ht="12.75">
      <c r="AF55" s="8"/>
    </row>
    <row r="56" ht="12.75">
      <c r="AF56" s="8"/>
    </row>
    <row r="57" ht="12.75">
      <c r="AF57" s="8"/>
    </row>
    <row r="58" ht="12.75">
      <c r="AF58" s="8"/>
    </row>
    <row r="59" ht="12.75">
      <c r="AF59" s="8"/>
    </row>
    <row r="60" ht="12.75">
      <c r="AF60" s="8"/>
    </row>
    <row r="61" ht="12.75">
      <c r="AF61" s="8"/>
    </row>
    <row r="62" ht="12.75">
      <c r="AF62" s="8"/>
    </row>
    <row r="63" ht="12.75">
      <c r="AF63" s="8"/>
    </row>
    <row r="64" ht="12.75">
      <c r="AF64" s="8"/>
    </row>
    <row r="65" ht="12.75">
      <c r="AF65" s="8"/>
    </row>
    <row r="66" ht="12.75">
      <c r="AF66" s="8"/>
    </row>
    <row r="67" ht="12.75">
      <c r="AF67" s="8"/>
    </row>
    <row r="68" ht="12.75">
      <c r="AF68" s="8"/>
    </row>
    <row r="69" ht="12.75">
      <c r="AF69" s="8"/>
    </row>
    <row r="70" ht="12.75">
      <c r="AF70" s="8"/>
    </row>
    <row r="71" ht="12.75">
      <c r="AF71" s="8"/>
    </row>
    <row r="72" ht="12.75">
      <c r="AF72" s="8"/>
    </row>
    <row r="73" ht="12.75">
      <c r="AF73" s="8"/>
    </row>
    <row r="74" ht="12.75">
      <c r="AF74" s="8"/>
    </row>
    <row r="75" ht="12.75">
      <c r="AF75" s="8"/>
    </row>
    <row r="76" ht="12.75">
      <c r="AF76" s="8"/>
    </row>
    <row r="77" ht="12.75">
      <c r="AF77" s="8"/>
    </row>
    <row r="78" ht="12.75">
      <c r="AF78" s="8"/>
    </row>
    <row r="79" ht="12.75">
      <c r="AF79" s="8"/>
    </row>
    <row r="80" ht="12.75">
      <c r="AF80" s="8"/>
    </row>
    <row r="81" ht="12.75">
      <c r="AF81" s="8"/>
    </row>
    <row r="82" ht="12.75">
      <c r="AF82" s="8"/>
    </row>
    <row r="83" ht="12.75">
      <c r="AF83" s="8"/>
    </row>
    <row r="84" ht="12.75">
      <c r="AF84" s="8"/>
    </row>
    <row r="85" ht="12.75">
      <c r="AF85" s="8"/>
    </row>
    <row r="86" ht="12.75">
      <c r="AF86" s="8"/>
    </row>
    <row r="87" ht="12.75">
      <c r="AF87" s="8"/>
    </row>
    <row r="88" ht="12.75">
      <c r="AF88" s="8"/>
    </row>
    <row r="89" ht="12.75">
      <c r="AF89" s="8"/>
    </row>
    <row r="90" ht="12.75">
      <c r="AF90" s="8"/>
    </row>
    <row r="91" ht="12.75">
      <c r="AF91" s="8"/>
    </row>
    <row r="92" ht="12.75">
      <c r="AF92" s="8"/>
    </row>
    <row r="93" ht="12.75">
      <c r="AF93" s="8"/>
    </row>
    <row r="94" ht="12.75">
      <c r="AF94" s="8"/>
    </row>
    <row r="95" ht="12.75">
      <c r="AF95" s="8"/>
    </row>
    <row r="96" ht="12.75">
      <c r="AF96" s="8"/>
    </row>
    <row r="97" ht="12.75">
      <c r="AF97" s="8"/>
    </row>
    <row r="98" ht="12.75">
      <c r="AF98" s="8"/>
    </row>
    <row r="99" ht="12.75">
      <c r="AF99" s="8"/>
    </row>
    <row r="100" ht="12.75">
      <c r="AF100" s="8"/>
    </row>
    <row r="101" ht="12.75">
      <c r="AF101" s="8"/>
    </row>
    <row r="102" ht="12.75">
      <c r="AF102" s="8"/>
    </row>
    <row r="103" ht="12.75">
      <c r="AF103" s="8"/>
    </row>
    <row r="104" ht="12.75">
      <c r="AF104" s="8"/>
    </row>
    <row r="105" ht="12.75">
      <c r="AF105" s="8"/>
    </row>
    <row r="106" ht="12.75">
      <c r="AF106" s="8"/>
    </row>
    <row r="107" ht="12.75">
      <c r="AF107" s="8"/>
    </row>
    <row r="108" ht="12.75">
      <c r="AF108" s="8"/>
    </row>
    <row r="109" ht="12.75">
      <c r="AF109" s="8"/>
    </row>
    <row r="110" ht="12.75">
      <c r="AF110" s="8"/>
    </row>
    <row r="111" ht="12.75">
      <c r="AF111" s="8"/>
    </row>
    <row r="112" ht="12.75">
      <c r="AF112" s="8"/>
    </row>
    <row r="113" ht="12.75">
      <c r="AF113" s="8"/>
    </row>
    <row r="114" ht="12.75">
      <c r="AF114" s="8"/>
    </row>
    <row r="115" ht="12.75">
      <c r="AF115" s="8"/>
    </row>
    <row r="116" ht="12.75">
      <c r="AF116" s="8"/>
    </row>
    <row r="117" ht="12.75">
      <c r="AF117" s="8"/>
    </row>
    <row r="118" ht="12.75">
      <c r="AF118" s="8"/>
    </row>
    <row r="119" ht="12.75">
      <c r="AF119" s="8"/>
    </row>
    <row r="120" ht="12.75">
      <c r="AF120" s="8"/>
    </row>
    <row r="121" ht="12.75">
      <c r="AF121" s="8"/>
    </row>
    <row r="122" ht="12.75">
      <c r="AF122" s="8"/>
    </row>
    <row r="123" ht="12.75">
      <c r="AF123" s="8"/>
    </row>
    <row r="124" ht="12.75">
      <c r="AF124" s="8"/>
    </row>
    <row r="125" ht="12.75">
      <c r="AF125" s="8"/>
    </row>
    <row r="126" ht="12.75">
      <c r="AF126" s="8"/>
    </row>
    <row r="127" ht="12.75">
      <c r="AF127" s="8"/>
    </row>
    <row r="128" ht="12.75">
      <c r="AF128" s="8"/>
    </row>
    <row r="129" ht="12.75">
      <c r="AF129" s="8"/>
    </row>
    <row r="130" ht="12.75">
      <c r="AF130" s="8"/>
    </row>
    <row r="131" ht="12.75">
      <c r="AF131" s="8"/>
    </row>
    <row r="132" ht="12.75">
      <c r="AF132" s="8"/>
    </row>
    <row r="133" ht="12.75">
      <c r="AF133" s="8"/>
    </row>
    <row r="134" ht="12.75">
      <c r="AF134" s="8"/>
    </row>
    <row r="135" ht="12.75">
      <c r="AF135" s="8"/>
    </row>
    <row r="136" ht="12.75">
      <c r="AF136" s="8"/>
    </row>
    <row r="137" ht="12.75">
      <c r="AF137" s="8"/>
    </row>
    <row r="138" ht="12.75">
      <c r="AF138" s="8"/>
    </row>
    <row r="139" ht="12.75">
      <c r="AF139" s="8"/>
    </row>
    <row r="140" ht="12.75">
      <c r="AF140" s="8"/>
    </row>
    <row r="141" ht="12.75">
      <c r="AF141" s="8"/>
    </row>
    <row r="142" ht="12.75">
      <c r="AF142" s="8"/>
    </row>
    <row r="143" ht="12.75">
      <c r="AF143" s="8"/>
    </row>
    <row r="144" ht="12.75">
      <c r="AF144" s="8"/>
    </row>
    <row r="145" ht="12.75">
      <c r="AF145" s="8"/>
    </row>
    <row r="146" ht="12.75">
      <c r="AF146" s="8"/>
    </row>
    <row r="147" ht="12.75">
      <c r="AF147" s="8"/>
    </row>
    <row r="148" ht="12.75">
      <c r="AF148" s="8"/>
    </row>
    <row r="149" ht="12.75">
      <c r="AF149" s="8"/>
    </row>
    <row r="150" ht="12.75">
      <c r="AF150" s="8"/>
    </row>
    <row r="151" ht="12.75">
      <c r="AF151" s="8"/>
    </row>
    <row r="152" ht="12.75">
      <c r="AF152" s="8"/>
    </row>
    <row r="153" ht="12.75">
      <c r="AF153" s="8"/>
    </row>
    <row r="154" ht="12.75">
      <c r="AF154" s="8"/>
    </row>
    <row r="155" ht="12.75">
      <c r="AF155" s="8"/>
    </row>
    <row r="156" ht="12.75">
      <c r="AF156" s="8"/>
    </row>
    <row r="157" ht="12.75">
      <c r="AF157" s="8"/>
    </row>
    <row r="158" ht="12.75">
      <c r="AF158" s="8"/>
    </row>
    <row r="159" ht="12.75">
      <c r="AF159" s="8"/>
    </row>
    <row r="160" ht="12.75">
      <c r="AF160" s="8"/>
    </row>
    <row r="161" ht="12.75">
      <c r="AF161" s="8"/>
    </row>
    <row r="162" ht="12.75">
      <c r="AF162" s="8"/>
    </row>
    <row r="163" ht="12.75">
      <c r="AF163" s="8"/>
    </row>
    <row r="164" ht="12.75">
      <c r="AF164" s="8"/>
    </row>
    <row r="165" ht="12.75">
      <c r="AF165" s="8"/>
    </row>
    <row r="166" ht="12.75">
      <c r="AF166" s="8"/>
    </row>
    <row r="167" ht="12.75">
      <c r="AF167" s="8"/>
    </row>
    <row r="168" ht="12.75">
      <c r="AF168" s="8"/>
    </row>
    <row r="169" ht="12.75">
      <c r="AF169" s="8"/>
    </row>
    <row r="170" ht="12.75">
      <c r="AF170" s="8"/>
    </row>
    <row r="171" ht="12.75">
      <c r="AF171" s="8"/>
    </row>
    <row r="172" ht="12.75">
      <c r="AF172" s="8"/>
    </row>
    <row r="173" ht="12.75">
      <c r="AF173" s="8"/>
    </row>
    <row r="174" ht="12.75">
      <c r="AF174" s="8"/>
    </row>
    <row r="175" ht="12.75">
      <c r="AF175" s="8"/>
    </row>
    <row r="176" ht="12.75">
      <c r="AF176" s="8"/>
    </row>
    <row r="177" ht="12.75">
      <c r="AF177" s="8"/>
    </row>
    <row r="178" ht="12.75">
      <c r="AF178" s="8"/>
    </row>
    <row r="179" ht="12.75">
      <c r="AF179" s="8"/>
    </row>
    <row r="180" ht="12.75">
      <c r="AF180" s="8"/>
    </row>
    <row r="181" ht="12.75">
      <c r="AF181" s="8"/>
    </row>
    <row r="182" ht="12.75">
      <c r="AF182" s="8"/>
    </row>
    <row r="183" ht="12.75">
      <c r="AF183" s="8"/>
    </row>
    <row r="184" ht="12.75">
      <c r="AF184" s="8"/>
    </row>
    <row r="185" ht="12.75">
      <c r="AF185" s="8"/>
    </row>
    <row r="186" ht="12.75">
      <c r="AF186" s="8"/>
    </row>
    <row r="187" ht="12.75">
      <c r="AF187" s="8"/>
    </row>
    <row r="188" ht="12.75">
      <c r="AF188" s="8"/>
    </row>
    <row r="189" ht="12.75">
      <c r="AF189" s="8"/>
    </row>
    <row r="190" ht="12.75">
      <c r="AF190" s="8"/>
    </row>
    <row r="191" ht="12.75">
      <c r="AF191" s="8"/>
    </row>
    <row r="192" ht="12.75">
      <c r="AF192" s="8"/>
    </row>
    <row r="193" ht="12.75">
      <c r="AF193" s="8"/>
    </row>
    <row r="194" ht="12.75">
      <c r="AF194" s="8"/>
    </row>
    <row r="195" ht="12.75">
      <c r="AF195" s="8"/>
    </row>
    <row r="196" ht="12.75">
      <c r="AF196" s="8"/>
    </row>
    <row r="197" ht="12.75">
      <c r="AF197" s="8"/>
    </row>
    <row r="198" ht="12.75">
      <c r="AF198" s="8"/>
    </row>
    <row r="199" ht="12.75">
      <c r="AF199" s="8"/>
    </row>
    <row r="200" ht="12.75">
      <c r="AF200" s="8"/>
    </row>
    <row r="201" ht="12.75">
      <c r="AF201" s="8"/>
    </row>
    <row r="202" ht="12.75">
      <c r="AF202" s="8"/>
    </row>
    <row r="203" ht="12.75">
      <c r="AF203" s="8"/>
    </row>
    <row r="204" ht="12.75">
      <c r="AF204" s="8"/>
    </row>
    <row r="205" ht="12.75">
      <c r="AF205" s="8"/>
    </row>
    <row r="206" ht="12.75">
      <c r="AF206" s="8"/>
    </row>
    <row r="207" ht="12.75">
      <c r="AF207" s="8"/>
    </row>
    <row r="208" ht="12.75">
      <c r="AF208" s="8"/>
    </row>
    <row r="209" ht="12.75">
      <c r="AF209" s="8"/>
    </row>
    <row r="210" ht="12.75">
      <c r="AF210" s="8"/>
    </row>
    <row r="211" ht="12.75">
      <c r="AF211" s="8"/>
    </row>
    <row r="212" ht="12.75">
      <c r="AF212" s="8"/>
    </row>
    <row r="213" ht="12.75">
      <c r="AF213" s="8"/>
    </row>
    <row r="214" ht="12.75">
      <c r="AF214" s="8"/>
    </row>
    <row r="215" ht="12.75">
      <c r="AF215" s="8"/>
    </row>
    <row r="216" ht="12.75">
      <c r="AF216" s="8"/>
    </row>
    <row r="217" ht="12.75">
      <c r="AF217" s="8"/>
    </row>
    <row r="218" ht="12.75">
      <c r="AF218" s="8"/>
    </row>
    <row r="219" ht="12.75">
      <c r="AF219" s="8"/>
    </row>
    <row r="220" ht="12.75">
      <c r="AF220" s="8"/>
    </row>
    <row r="221" ht="12.75">
      <c r="AF221" s="8"/>
    </row>
    <row r="222" ht="12.75">
      <c r="AF222" s="8"/>
    </row>
    <row r="223" ht="12.75">
      <c r="AF223" s="8"/>
    </row>
    <row r="224" ht="12.75">
      <c r="AF224" s="8"/>
    </row>
    <row r="225" ht="12.75">
      <c r="AF225" s="8"/>
    </row>
    <row r="226" ht="12.75">
      <c r="AF226" s="8"/>
    </row>
    <row r="227" ht="12.75">
      <c r="AF227" s="8"/>
    </row>
    <row r="228" ht="12.75">
      <c r="AF228" s="8"/>
    </row>
    <row r="229" ht="12.75">
      <c r="AF229" s="8"/>
    </row>
    <row r="230" ht="12.75">
      <c r="AF230" s="8"/>
    </row>
    <row r="231" ht="12.75">
      <c r="AF231" s="8"/>
    </row>
    <row r="232" ht="12.75">
      <c r="AF232" s="8"/>
    </row>
    <row r="233" ht="12.75">
      <c r="AF233" s="8"/>
    </row>
    <row r="234" ht="12.75">
      <c r="AF234" s="8"/>
    </row>
    <row r="235" ht="12.75">
      <c r="AF235" s="8"/>
    </row>
    <row r="236" ht="12.75">
      <c r="AF236" s="8"/>
    </row>
    <row r="237" ht="12.75">
      <c r="AF237" s="8"/>
    </row>
    <row r="238" ht="12.75">
      <c r="AF238" s="8"/>
    </row>
    <row r="239" ht="12.75">
      <c r="AF239" s="8"/>
    </row>
    <row r="240" ht="12.75">
      <c r="AF240" s="8"/>
    </row>
    <row r="241" ht="12.75">
      <c r="AF241" s="8"/>
    </row>
    <row r="242" ht="12.75">
      <c r="AF242" s="8"/>
    </row>
    <row r="243" ht="12.75">
      <c r="AF243" s="8"/>
    </row>
    <row r="244" ht="12.75">
      <c r="AF244" s="8"/>
    </row>
    <row r="245" ht="12.75">
      <c r="AF245" s="8"/>
    </row>
    <row r="246" ht="12.75">
      <c r="AF246" s="8"/>
    </row>
    <row r="247" ht="12.75">
      <c r="AF247" s="8"/>
    </row>
    <row r="248" ht="12.75">
      <c r="AF248" s="8"/>
    </row>
    <row r="249" ht="12.75">
      <c r="AF249" s="8"/>
    </row>
    <row r="250" ht="12.75">
      <c r="AF250" s="8"/>
    </row>
    <row r="251" ht="12.75">
      <c r="AF251" s="8"/>
    </row>
    <row r="252" ht="12.75">
      <c r="AF252" s="8"/>
    </row>
    <row r="253" ht="12.75">
      <c r="AF253" s="8"/>
    </row>
    <row r="254" ht="12.75">
      <c r="AF254" s="8"/>
    </row>
    <row r="255" ht="12.75">
      <c r="AF255" s="8"/>
    </row>
    <row r="256" ht="12.75">
      <c r="AF256" s="8"/>
    </row>
    <row r="257" ht="12.75">
      <c r="AF257" s="8"/>
    </row>
    <row r="258" ht="12.75">
      <c r="AF258" s="8"/>
    </row>
    <row r="259" ht="12.75">
      <c r="AF259" s="8"/>
    </row>
    <row r="260" ht="12.75">
      <c r="AF260" s="8"/>
    </row>
    <row r="261" ht="12.75">
      <c r="AF261" s="8"/>
    </row>
    <row r="262" ht="12.75">
      <c r="AF262" s="8"/>
    </row>
    <row r="263" ht="12.75">
      <c r="AF263" s="8"/>
    </row>
    <row r="264" ht="12.75">
      <c r="AF264" s="8"/>
    </row>
    <row r="265" ht="12.75">
      <c r="AF265" s="8"/>
    </row>
    <row r="266" ht="12.75">
      <c r="AF266" s="8"/>
    </row>
    <row r="267" ht="12.75">
      <c r="AF267" s="8"/>
    </row>
    <row r="268" ht="12.75">
      <c r="AF268" s="8"/>
    </row>
    <row r="269" ht="12.75">
      <c r="AF269" s="8"/>
    </row>
    <row r="270" ht="12.75">
      <c r="AF270" s="8"/>
    </row>
    <row r="271" ht="12.75">
      <c r="AF271" s="8"/>
    </row>
    <row r="272" ht="12.75">
      <c r="AF272" s="8"/>
    </row>
    <row r="273" ht="12.75">
      <c r="AF273" s="8"/>
    </row>
    <row r="274" ht="12.75">
      <c r="AF274" s="8"/>
    </row>
    <row r="275" ht="12.75">
      <c r="AF275" s="8"/>
    </row>
    <row r="276" ht="12.75">
      <c r="AF276" s="8"/>
    </row>
    <row r="277" ht="12.75">
      <c r="AF277" s="8"/>
    </row>
    <row r="278" ht="12.75">
      <c r="AF278" s="8"/>
    </row>
    <row r="279" ht="12.75">
      <c r="AF279" s="8"/>
    </row>
    <row r="280" ht="12.75">
      <c r="AF280" s="8"/>
    </row>
    <row r="281" ht="12.75">
      <c r="AF281" s="8"/>
    </row>
    <row r="282" ht="12.75">
      <c r="AF282" s="8"/>
    </row>
    <row r="283" ht="12.75">
      <c r="AF283" s="8"/>
    </row>
    <row r="284" ht="12.75">
      <c r="AF284" s="8"/>
    </row>
    <row r="285" ht="12.75">
      <c r="AF285" s="8"/>
    </row>
    <row r="286" ht="12.75">
      <c r="AF286" s="8"/>
    </row>
    <row r="287" ht="12.75">
      <c r="AF287" s="8"/>
    </row>
    <row r="288" ht="12.75">
      <c r="AF288" s="8"/>
    </row>
    <row r="289" ht="12.75">
      <c r="AF289" s="8"/>
    </row>
    <row r="290" ht="12.75">
      <c r="AF290" s="8"/>
    </row>
    <row r="291" ht="12.75">
      <c r="AF291" s="8"/>
    </row>
    <row r="292" ht="12.75">
      <c r="AF292" s="8"/>
    </row>
    <row r="293" ht="12.75">
      <c r="AF293" s="8"/>
    </row>
    <row r="294" ht="12.75">
      <c r="AF294" s="8"/>
    </row>
    <row r="295" ht="12.75">
      <c r="AF295" s="8"/>
    </row>
    <row r="296" ht="12.75">
      <c r="AF296" s="8"/>
    </row>
    <row r="297" ht="12.75">
      <c r="AF297" s="8"/>
    </row>
    <row r="298" ht="12.75">
      <c r="AF298" s="8"/>
    </row>
    <row r="299" ht="12.75">
      <c r="AF299" s="8"/>
    </row>
    <row r="300" ht="12.75">
      <c r="AF300" s="8"/>
    </row>
    <row r="301" ht="12.75">
      <c r="AF301" s="8"/>
    </row>
    <row r="302" ht="12.75">
      <c r="AF302" s="8"/>
    </row>
    <row r="303" ht="12.75">
      <c r="AF303" s="8"/>
    </row>
    <row r="304" ht="12.75">
      <c r="AF304" s="8"/>
    </row>
    <row r="305" ht="12.75">
      <c r="AF305" s="8"/>
    </row>
    <row r="306" ht="12.75">
      <c r="AF306" s="8"/>
    </row>
    <row r="307" ht="12.75">
      <c r="AF307" s="8"/>
    </row>
    <row r="308" ht="12.75">
      <c r="AF308" s="8"/>
    </row>
    <row r="309" ht="12.75">
      <c r="AF309" s="8"/>
    </row>
    <row r="310" ht="12.75">
      <c r="AF310" s="8"/>
    </row>
    <row r="311" ht="12.75">
      <c r="AF311" s="8"/>
    </row>
    <row r="312" ht="12.75">
      <c r="AF312" s="8"/>
    </row>
    <row r="313" ht="12.75">
      <c r="AF313" s="8"/>
    </row>
    <row r="314" ht="12.75">
      <c r="AF314" s="8"/>
    </row>
    <row r="315" ht="12.75">
      <c r="AF315" s="8"/>
    </row>
    <row r="316" ht="12.75">
      <c r="AF316" s="8"/>
    </row>
    <row r="317" ht="12.75">
      <c r="AF317" s="8"/>
    </row>
    <row r="318" ht="12.75">
      <c r="AF318" s="8"/>
    </row>
    <row r="319" ht="12.75">
      <c r="AF319" s="8"/>
    </row>
    <row r="320" ht="12.75">
      <c r="AF320" s="8"/>
    </row>
    <row r="321" ht="12.75">
      <c r="AF321" s="8"/>
    </row>
    <row r="322" ht="12.75">
      <c r="AF322" s="8"/>
    </row>
    <row r="323" ht="12.75">
      <c r="AF323" s="8"/>
    </row>
    <row r="324" ht="12.75">
      <c r="AF324" s="8"/>
    </row>
    <row r="325" ht="12.75">
      <c r="AF325" s="8"/>
    </row>
    <row r="326" ht="12.75">
      <c r="AF326" s="8"/>
    </row>
    <row r="327" ht="12.75">
      <c r="AF327" s="8"/>
    </row>
    <row r="328" ht="12.75">
      <c r="AF328" s="8"/>
    </row>
    <row r="329" ht="12.75">
      <c r="AF329" s="8"/>
    </row>
    <row r="330" ht="12.75">
      <c r="AF330" s="8"/>
    </row>
    <row r="331" ht="12.75">
      <c r="AF331" s="8"/>
    </row>
    <row r="332" ht="12.75">
      <c r="AF332" s="8"/>
    </row>
    <row r="333" ht="12.75">
      <c r="AF333" s="8"/>
    </row>
    <row r="334" ht="12.75">
      <c r="AF334" s="8"/>
    </row>
    <row r="335" ht="12.75">
      <c r="AF335" s="8"/>
    </row>
    <row r="336" ht="12.75">
      <c r="AF336" s="8"/>
    </row>
    <row r="337" ht="12.75">
      <c r="AF337" s="8"/>
    </row>
    <row r="338" ht="12.75">
      <c r="AF338" s="8"/>
    </row>
    <row r="339" ht="12.75">
      <c r="AF339" s="8"/>
    </row>
    <row r="340" ht="12.75">
      <c r="AF340" s="8"/>
    </row>
    <row r="341" ht="12.75">
      <c r="AF341" s="8"/>
    </row>
    <row r="342" ht="12.75">
      <c r="AF342" s="8"/>
    </row>
    <row r="343" ht="12.75">
      <c r="AF343" s="8"/>
    </row>
    <row r="344" ht="12.75">
      <c r="AF344" s="8"/>
    </row>
    <row r="345" ht="12.75">
      <c r="AF345" s="8"/>
    </row>
    <row r="346" ht="12.75">
      <c r="AF346" s="8"/>
    </row>
    <row r="347" ht="12.75">
      <c r="AF347" s="8"/>
    </row>
    <row r="348" ht="12.75">
      <c r="AF348" s="8"/>
    </row>
    <row r="349" ht="12.75">
      <c r="AF349" s="8"/>
    </row>
    <row r="350" ht="12.75">
      <c r="AF350" s="8"/>
    </row>
    <row r="351" ht="12.75">
      <c r="AF351" s="8"/>
    </row>
    <row r="352" ht="12.75">
      <c r="AF352" s="8"/>
    </row>
    <row r="353" ht="12.75">
      <c r="AF353" s="8"/>
    </row>
    <row r="354" ht="12.75">
      <c r="AF354" s="8"/>
    </row>
    <row r="355" ht="12.75">
      <c r="AF355" s="8"/>
    </row>
    <row r="356" ht="12.75">
      <c r="AF356" s="8"/>
    </row>
    <row r="357" ht="12.75">
      <c r="AF357" s="8"/>
    </row>
    <row r="358" ht="12.75">
      <c r="AF358" s="8"/>
    </row>
    <row r="359" ht="12.75">
      <c r="AF359" s="8"/>
    </row>
    <row r="360" ht="12.75">
      <c r="AF360" s="8"/>
    </row>
    <row r="361" ht="12.75">
      <c r="AF361" s="8"/>
    </row>
    <row r="362" ht="12.75">
      <c r="AF362" s="8"/>
    </row>
    <row r="363" ht="12.75">
      <c r="AF363" s="8"/>
    </row>
    <row r="364" ht="12.75">
      <c r="AF364" s="8"/>
    </row>
    <row r="365" ht="12.75">
      <c r="AF365" s="8"/>
    </row>
    <row r="366" ht="12.75">
      <c r="AF366" s="8"/>
    </row>
    <row r="367" ht="12.75">
      <c r="AF367" s="8"/>
    </row>
    <row r="368" ht="12.75">
      <c r="AF368" s="8"/>
    </row>
    <row r="369" ht="12.75">
      <c r="AF369" s="8"/>
    </row>
    <row r="370" ht="12.75">
      <c r="AF370" s="8"/>
    </row>
    <row r="371" ht="12.75">
      <c r="AF371" s="8"/>
    </row>
    <row r="372" ht="12.75">
      <c r="AF372" s="8"/>
    </row>
    <row r="373" ht="12.75">
      <c r="AF373" s="8"/>
    </row>
    <row r="374" ht="12.75">
      <c r="AF374" s="8"/>
    </row>
    <row r="375" ht="12.75">
      <c r="AF375" s="8"/>
    </row>
    <row r="376" ht="12.75">
      <c r="AF376" s="8"/>
    </row>
    <row r="377" ht="12.75">
      <c r="AF377" s="8"/>
    </row>
    <row r="378" ht="12.75">
      <c r="AF378" s="8"/>
    </row>
    <row r="379" ht="12.75">
      <c r="AF379" s="8"/>
    </row>
    <row r="380" ht="12.75">
      <c r="AF380" s="8"/>
    </row>
    <row r="381" ht="12.75">
      <c r="AF381" s="8"/>
    </row>
    <row r="382" ht="12.75">
      <c r="AF382" s="8"/>
    </row>
    <row r="383" ht="12.75">
      <c r="AF383" s="8"/>
    </row>
    <row r="384" ht="12.75">
      <c r="AF384" s="8"/>
    </row>
    <row r="385" ht="12.75">
      <c r="AF385" s="8"/>
    </row>
    <row r="386" ht="12.75">
      <c r="AF386" s="8"/>
    </row>
    <row r="387" ht="12.75">
      <c r="AF387" s="8"/>
    </row>
    <row r="388" ht="12.75">
      <c r="AF388" s="8"/>
    </row>
    <row r="389" ht="12.75">
      <c r="AF389" s="8"/>
    </row>
    <row r="390" ht="12.75">
      <c r="AF390" s="8"/>
    </row>
    <row r="391" ht="12.75">
      <c r="AF391" s="8"/>
    </row>
    <row r="392" ht="12.75">
      <c r="AF392" s="8"/>
    </row>
    <row r="393" ht="12.75">
      <c r="AF393" s="8"/>
    </row>
    <row r="394" ht="12.75">
      <c r="AF394" s="8"/>
    </row>
    <row r="395" ht="12.75">
      <c r="AF395" s="8"/>
    </row>
    <row r="396" ht="12.75">
      <c r="AF396" s="8"/>
    </row>
    <row r="397" ht="12.75">
      <c r="AF397" s="8"/>
    </row>
    <row r="398" ht="12.75">
      <c r="AF398" s="8"/>
    </row>
    <row r="399" ht="12.75">
      <c r="AF399" s="8"/>
    </row>
    <row r="400" ht="12.75">
      <c r="AF400" s="8"/>
    </row>
    <row r="401" ht="12.75">
      <c r="AF401" s="8"/>
    </row>
    <row r="402" ht="12.75">
      <c r="AF402" s="8"/>
    </row>
    <row r="403" ht="12.75">
      <c r="AF403" s="8"/>
    </row>
    <row r="404" ht="12.75">
      <c r="AF404" s="8"/>
    </row>
    <row r="405" ht="12.75">
      <c r="AF405" s="8"/>
    </row>
    <row r="406" ht="12.75">
      <c r="AF406" s="8"/>
    </row>
    <row r="407" ht="12.75">
      <c r="AF407" s="8"/>
    </row>
    <row r="408" ht="12.75">
      <c r="AF408" s="8"/>
    </row>
    <row r="409" ht="12.75">
      <c r="AF409" s="8"/>
    </row>
    <row r="410" ht="12.75">
      <c r="AF410" s="8"/>
    </row>
    <row r="411" ht="12.75">
      <c r="AF411" s="8"/>
    </row>
    <row r="412" ht="12.75">
      <c r="AF412" s="8"/>
    </row>
    <row r="413" ht="12.75">
      <c r="AF413" s="8"/>
    </row>
    <row r="414" ht="12.75">
      <c r="AF414" s="8"/>
    </row>
    <row r="415" ht="12.75">
      <c r="AF415" s="8"/>
    </row>
    <row r="416" ht="12.75">
      <c r="AF416" s="8"/>
    </row>
    <row r="417" ht="12.75">
      <c r="AF417" s="8"/>
    </row>
    <row r="418" ht="12.75">
      <c r="AF418" s="8"/>
    </row>
    <row r="419" ht="12.75">
      <c r="AF419" s="8"/>
    </row>
    <row r="420" ht="12.75">
      <c r="AF420" s="8"/>
    </row>
    <row r="421" ht="12.75">
      <c r="AF421" s="8"/>
    </row>
    <row r="422" ht="12.75">
      <c r="AF422" s="8"/>
    </row>
    <row r="423" ht="12.75">
      <c r="AF423" s="8"/>
    </row>
    <row r="424" ht="12.75">
      <c r="AF424" s="8"/>
    </row>
    <row r="425" ht="12.75">
      <c r="AF425" s="8"/>
    </row>
    <row r="426" ht="12.75">
      <c r="AF426" s="8"/>
    </row>
    <row r="427" ht="12.75">
      <c r="AF427" s="8"/>
    </row>
    <row r="428" ht="12.75">
      <c r="AF428" s="8"/>
    </row>
    <row r="429" ht="12.75">
      <c r="AF429" s="8"/>
    </row>
    <row r="430" ht="12.75">
      <c r="AF430" s="8"/>
    </row>
    <row r="431" ht="12.75">
      <c r="AF431" s="8"/>
    </row>
    <row r="432" ht="12.75">
      <c r="AF432" s="8"/>
    </row>
    <row r="433" ht="12.75">
      <c r="AF433" s="8"/>
    </row>
    <row r="434" ht="12.75">
      <c r="AF434" s="8"/>
    </row>
    <row r="435" ht="12.75">
      <c r="AF435" s="8"/>
    </row>
    <row r="436" ht="12.75">
      <c r="AF436" s="8"/>
    </row>
    <row r="437" ht="12.75">
      <c r="AF437" s="8"/>
    </row>
    <row r="438" ht="12.75">
      <c r="AF438" s="8"/>
    </row>
    <row r="439" ht="12.75">
      <c r="AF439" s="8"/>
    </row>
    <row r="440" ht="12.75">
      <c r="AF440" s="8"/>
    </row>
    <row r="441" ht="12.75">
      <c r="AF441" s="8"/>
    </row>
    <row r="442" ht="12.75">
      <c r="AF442" s="8"/>
    </row>
    <row r="443" ht="12.75">
      <c r="AF443" s="8"/>
    </row>
    <row r="444" ht="12.75">
      <c r="AF444" s="8"/>
    </row>
    <row r="445" ht="12.75">
      <c r="AF445" s="8"/>
    </row>
    <row r="446" ht="12.75">
      <c r="AF446" s="8"/>
    </row>
    <row r="447" ht="12.75">
      <c r="AF447" s="8"/>
    </row>
    <row r="448" ht="12.75">
      <c r="AF448" s="8"/>
    </row>
    <row r="449" ht="12.75">
      <c r="AF449" s="8"/>
    </row>
    <row r="450" ht="12.75">
      <c r="AF450" s="8"/>
    </row>
    <row r="451" ht="12.75">
      <c r="AF451" s="8"/>
    </row>
    <row r="452" ht="12.75">
      <c r="AF452" s="8"/>
    </row>
    <row r="453" ht="12.75">
      <c r="AF453" s="8"/>
    </row>
    <row r="454" ht="12.75">
      <c r="AF454" s="8"/>
    </row>
    <row r="455" ht="12.75">
      <c r="AF455" s="8"/>
    </row>
    <row r="456" ht="12.75">
      <c r="AF456" s="8"/>
    </row>
    <row r="457" ht="12.75">
      <c r="AF457" s="8"/>
    </row>
    <row r="458" ht="12.75">
      <c r="AF458" s="8"/>
    </row>
    <row r="459" ht="12.75">
      <c r="AF459" s="8"/>
    </row>
    <row r="460" ht="12.75">
      <c r="AF460" s="8"/>
    </row>
    <row r="461" ht="12.75">
      <c r="AF461" s="8"/>
    </row>
    <row r="462" ht="12.75">
      <c r="AF462" s="8"/>
    </row>
    <row r="463" ht="12.75">
      <c r="AF463" s="8"/>
    </row>
    <row r="464" ht="12.75">
      <c r="AF464" s="8"/>
    </row>
    <row r="465" ht="12.75">
      <c r="AF465" s="8"/>
    </row>
    <row r="466" ht="12.75">
      <c r="AF466" s="8"/>
    </row>
    <row r="467" ht="12.75">
      <c r="AF467" s="8"/>
    </row>
    <row r="468" ht="12.75">
      <c r="AF468" s="8"/>
    </row>
    <row r="469" ht="12.75">
      <c r="AF469" s="8"/>
    </row>
    <row r="470" ht="12.75">
      <c r="AF470" s="8"/>
    </row>
    <row r="471" ht="12.75">
      <c r="AF471" s="8"/>
    </row>
    <row r="472" ht="12.75">
      <c r="AF472" s="8"/>
    </row>
    <row r="473" ht="12.75">
      <c r="AF473" s="8"/>
    </row>
    <row r="474" ht="12.75">
      <c r="AF474" s="8"/>
    </row>
    <row r="475" ht="12.75">
      <c r="AF475" s="8"/>
    </row>
    <row r="476" ht="12.75">
      <c r="AF476" s="8"/>
    </row>
    <row r="477" ht="12.75">
      <c r="AF477" s="8"/>
    </row>
    <row r="478" ht="12.75">
      <c r="AF478" s="8"/>
    </row>
    <row r="479" ht="12.75">
      <c r="AF479" s="8"/>
    </row>
    <row r="480" ht="12.75">
      <c r="AF480" s="8"/>
    </row>
    <row r="481" ht="12.75">
      <c r="AF481" s="8"/>
    </row>
    <row r="482" ht="12.75">
      <c r="AF482" s="8"/>
    </row>
    <row r="483" ht="12.75">
      <c r="AF483" s="8"/>
    </row>
    <row r="484" ht="12.75">
      <c r="AF484" s="8"/>
    </row>
    <row r="485" ht="12.75">
      <c r="AF485" s="8"/>
    </row>
    <row r="486" ht="12.75">
      <c r="AF486" s="8"/>
    </row>
    <row r="487" ht="12.75">
      <c r="AF487" s="8"/>
    </row>
    <row r="488" ht="12.75">
      <c r="AF488" s="8"/>
    </row>
    <row r="489" ht="12.75">
      <c r="AF489" s="8"/>
    </row>
    <row r="490" ht="12.75">
      <c r="AF490" s="8"/>
    </row>
    <row r="491" ht="12.75">
      <c r="AF491" s="8"/>
    </row>
    <row r="492" ht="12.75">
      <c r="AF492" s="8"/>
    </row>
    <row r="493" ht="12.75">
      <c r="AF493" s="8"/>
    </row>
    <row r="494" ht="12.75">
      <c r="AF494" s="8"/>
    </row>
    <row r="495" ht="12.75">
      <c r="AF495" s="8"/>
    </row>
    <row r="496" ht="12.75">
      <c r="AF496" s="8"/>
    </row>
    <row r="497" ht="12.75">
      <c r="AF497" s="8"/>
    </row>
    <row r="498" ht="12.75">
      <c r="AF498" s="8"/>
    </row>
    <row r="499" ht="12.75">
      <c r="AF499" s="8"/>
    </row>
    <row r="500" ht="12.75">
      <c r="AF500" s="8"/>
    </row>
    <row r="501" ht="12.75">
      <c r="AF501" s="8"/>
    </row>
    <row r="502" ht="12.75">
      <c r="AF502" s="8"/>
    </row>
    <row r="503" ht="12.75">
      <c r="AF503" s="8"/>
    </row>
    <row r="504" ht="12.75">
      <c r="AF504" s="8"/>
    </row>
    <row r="505" ht="12.75">
      <c r="AF505" s="8"/>
    </row>
    <row r="506" ht="12.75">
      <c r="AF506" s="8"/>
    </row>
    <row r="507" ht="12.75">
      <c r="AF507" s="8"/>
    </row>
    <row r="508" ht="12.75">
      <c r="AF508" s="8"/>
    </row>
    <row r="509" ht="12.75">
      <c r="AF509" s="8"/>
    </row>
    <row r="510" ht="12.75">
      <c r="AF510" s="8"/>
    </row>
    <row r="511" ht="12.75">
      <c r="AF511" s="8"/>
    </row>
    <row r="512" ht="12.75">
      <c r="AF512" s="8"/>
    </row>
    <row r="513" ht="12.75">
      <c r="AF513" s="8"/>
    </row>
    <row r="514" ht="12.75">
      <c r="AF514" s="8"/>
    </row>
    <row r="515" ht="12.75">
      <c r="AF515" s="8"/>
    </row>
    <row r="516" ht="12.75">
      <c r="AF516" s="8"/>
    </row>
    <row r="517" ht="12.75">
      <c r="AF517" s="8"/>
    </row>
    <row r="518" ht="12.75">
      <c r="AF518" s="8"/>
    </row>
    <row r="519" ht="12.75">
      <c r="AF519" s="8"/>
    </row>
    <row r="520" ht="12.75">
      <c r="AF520" s="8"/>
    </row>
    <row r="521" ht="12.75">
      <c r="AF521" s="8"/>
    </row>
    <row r="522" ht="12.75">
      <c r="AF522" s="8"/>
    </row>
    <row r="523" ht="12.75">
      <c r="AF523" s="8"/>
    </row>
    <row r="524" ht="12.75">
      <c r="AF524" s="8"/>
    </row>
    <row r="525" ht="12.75">
      <c r="AF525" s="8"/>
    </row>
    <row r="526" ht="12.75">
      <c r="AF526" s="8"/>
    </row>
    <row r="527" ht="12.75">
      <c r="AF527" s="8"/>
    </row>
    <row r="528" ht="12.75">
      <c r="AF528" s="8"/>
    </row>
    <row r="529" ht="12.75">
      <c r="AF529" s="8"/>
    </row>
    <row r="530" ht="12.75">
      <c r="AF530" s="8"/>
    </row>
    <row r="531" ht="12.75">
      <c r="AF531" s="8"/>
    </row>
    <row r="532" ht="12.75">
      <c r="AF532" s="8"/>
    </row>
    <row r="533" ht="12.75">
      <c r="AF533" s="8"/>
    </row>
    <row r="534" ht="12.75">
      <c r="AF534" s="8"/>
    </row>
    <row r="535" ht="12.75">
      <c r="AF535" s="8"/>
    </row>
    <row r="536" ht="12.75">
      <c r="AF536" s="8"/>
    </row>
    <row r="537" ht="12.75">
      <c r="AF537" s="8"/>
    </row>
    <row r="538" ht="12.75">
      <c r="AF538" s="8"/>
    </row>
    <row r="539" ht="12.75">
      <c r="AF539" s="8"/>
    </row>
    <row r="540" ht="12.75">
      <c r="AF540" s="8"/>
    </row>
    <row r="541" ht="12.75">
      <c r="AF541" s="8"/>
    </row>
    <row r="542" ht="12.75">
      <c r="AF542" s="8"/>
    </row>
    <row r="543" ht="12.75">
      <c r="AF543" s="8"/>
    </row>
    <row r="544" ht="12.75">
      <c r="AF544" s="8"/>
    </row>
    <row r="545" ht="12.75">
      <c r="AF545" s="8"/>
    </row>
    <row r="546" ht="12.75">
      <c r="AF546" s="8"/>
    </row>
    <row r="547" ht="12.75">
      <c r="AF547" s="8"/>
    </row>
    <row r="548" ht="12.75">
      <c r="AF548" s="8"/>
    </row>
    <row r="549" ht="12.75">
      <c r="AF549" s="8"/>
    </row>
    <row r="550" ht="12.75">
      <c r="AF550" s="8"/>
    </row>
    <row r="551" ht="12.75">
      <c r="AF551" s="8"/>
    </row>
    <row r="552" ht="12.75">
      <c r="AF552" s="8"/>
    </row>
    <row r="553" ht="12.75">
      <c r="AF553" s="8"/>
    </row>
    <row r="554" ht="12.75">
      <c r="AF554" s="8"/>
    </row>
    <row r="555" ht="12.75">
      <c r="AF555" s="8"/>
    </row>
    <row r="556" ht="12.75">
      <c r="AF556" s="8"/>
    </row>
    <row r="557" ht="12.75">
      <c r="AF557" s="8"/>
    </row>
    <row r="558" ht="12.75">
      <c r="AF558" s="8"/>
    </row>
    <row r="559" ht="12.75">
      <c r="AF559" s="8"/>
    </row>
    <row r="560" ht="12.75">
      <c r="AF560" s="8"/>
    </row>
    <row r="561" ht="12.75">
      <c r="AF561" s="8"/>
    </row>
    <row r="562" ht="12.75">
      <c r="AF562" s="8"/>
    </row>
    <row r="563" ht="12.75">
      <c r="AF563" s="8"/>
    </row>
    <row r="564" ht="12.75">
      <c r="AF564" s="8"/>
    </row>
    <row r="565" ht="12.75">
      <c r="AF565" s="8"/>
    </row>
    <row r="566" ht="12.75">
      <c r="AF566" s="8"/>
    </row>
    <row r="567" ht="12.75">
      <c r="AF567" s="8"/>
    </row>
    <row r="568" ht="12.75">
      <c r="AF568" s="8"/>
    </row>
    <row r="569" ht="12.75">
      <c r="AF569" s="8"/>
    </row>
    <row r="570" ht="12.75">
      <c r="AF570" s="8"/>
    </row>
    <row r="571" ht="12.75">
      <c r="AF571" s="8"/>
    </row>
    <row r="572" ht="12.75">
      <c r="AF572" s="8"/>
    </row>
    <row r="573" ht="12.75">
      <c r="AF573" s="8"/>
    </row>
    <row r="574" ht="12.75">
      <c r="AF574" s="8"/>
    </row>
    <row r="575" ht="12.75">
      <c r="AF575" s="8"/>
    </row>
    <row r="576" ht="12.75">
      <c r="AF576" s="8"/>
    </row>
    <row r="577" ht="12.75">
      <c r="AF577" s="8"/>
    </row>
    <row r="578" ht="12.75">
      <c r="AF578" s="8"/>
    </row>
    <row r="579" ht="12.75">
      <c r="AF579" s="8"/>
    </row>
    <row r="580" ht="12.75">
      <c r="AF580" s="8"/>
    </row>
    <row r="581" ht="12.75">
      <c r="AF581" s="8"/>
    </row>
    <row r="582" ht="12.75">
      <c r="AF582" s="8"/>
    </row>
    <row r="583" ht="12.75">
      <c r="AF583" s="8"/>
    </row>
    <row r="584" ht="12.75">
      <c r="AF584" s="8"/>
    </row>
    <row r="585" ht="12.75">
      <c r="AF585" s="8"/>
    </row>
    <row r="586" ht="12.75">
      <c r="AF586" s="8"/>
    </row>
    <row r="587" ht="12.75">
      <c r="AF587" s="8"/>
    </row>
    <row r="588" ht="12.75">
      <c r="AF588" s="8"/>
    </row>
    <row r="589" ht="12.75">
      <c r="AF589" s="8"/>
    </row>
    <row r="590" ht="12.75">
      <c r="AF590" s="8"/>
    </row>
    <row r="591" ht="12.75">
      <c r="AF591" s="8"/>
    </row>
    <row r="592" ht="12.75">
      <c r="AF592" s="8"/>
    </row>
    <row r="593" ht="12.75">
      <c r="AF593" s="8"/>
    </row>
    <row r="594" ht="12.75">
      <c r="AF594" s="8"/>
    </row>
    <row r="595" ht="12.75">
      <c r="AF595" s="8"/>
    </row>
    <row r="596" ht="12.75">
      <c r="AF596" s="8"/>
    </row>
    <row r="597" ht="12.75">
      <c r="AF597" s="8"/>
    </row>
    <row r="598" ht="12.75">
      <c r="AF598" s="8"/>
    </row>
    <row r="599" ht="12.75">
      <c r="AF599" s="8"/>
    </row>
    <row r="600" ht="12.75">
      <c r="AF600" s="8"/>
    </row>
    <row r="601" ht="12.75">
      <c r="AF601" s="8"/>
    </row>
    <row r="602" ht="12.75">
      <c r="AF602" s="8"/>
    </row>
    <row r="603" ht="12.75">
      <c r="AF603" s="8"/>
    </row>
    <row r="604" ht="12.75">
      <c r="AF604" s="8"/>
    </row>
    <row r="605" ht="12.75">
      <c r="AF605" s="8"/>
    </row>
    <row r="606" ht="12.75">
      <c r="AF606" s="8"/>
    </row>
    <row r="607" ht="12.75">
      <c r="AF607" s="8"/>
    </row>
    <row r="608" ht="12.75">
      <c r="AF608" s="8"/>
    </row>
    <row r="609" ht="12.75">
      <c r="AF609" s="8"/>
    </row>
    <row r="610" ht="12.75">
      <c r="AF610" s="8"/>
    </row>
    <row r="611" ht="12.75">
      <c r="AF611" s="8"/>
    </row>
    <row r="612" ht="12.75">
      <c r="AF612" s="8"/>
    </row>
    <row r="613" ht="12.75">
      <c r="AF613" s="8"/>
    </row>
    <row r="614" ht="12.75">
      <c r="AF614" s="8"/>
    </row>
    <row r="615" ht="12.75">
      <c r="AF615" s="8"/>
    </row>
    <row r="616" ht="12.75">
      <c r="AF616" s="8"/>
    </row>
    <row r="617" ht="12.75">
      <c r="AF617" s="8"/>
    </row>
    <row r="618" ht="12.75">
      <c r="AF618" s="8"/>
    </row>
    <row r="619" ht="12.75">
      <c r="AF619" s="8"/>
    </row>
    <row r="620" ht="12.75">
      <c r="AF620" s="8"/>
    </row>
    <row r="621" ht="12.75">
      <c r="AF621" s="8"/>
    </row>
    <row r="622" ht="12.75">
      <c r="AF622" s="8"/>
    </row>
    <row r="623" ht="12.75">
      <c r="AF623" s="8"/>
    </row>
    <row r="624" ht="12.75">
      <c r="AF624" s="8"/>
    </row>
    <row r="625" ht="12.75">
      <c r="AF625" s="8"/>
    </row>
    <row r="626" ht="12.75">
      <c r="AF626" s="8"/>
    </row>
    <row r="627" ht="12.75">
      <c r="AF627" s="8"/>
    </row>
    <row r="628" ht="12.75">
      <c r="AF628" s="8"/>
    </row>
    <row r="629" ht="12.75">
      <c r="AF629" s="8"/>
    </row>
    <row r="630" ht="12.75">
      <c r="AF630" s="8"/>
    </row>
    <row r="631" ht="12.75">
      <c r="AF631" s="8"/>
    </row>
    <row r="632" ht="12.75">
      <c r="AF632" s="8"/>
    </row>
    <row r="633" ht="12.75">
      <c r="AF633" s="8"/>
    </row>
    <row r="634" ht="12.75">
      <c r="AF634" s="8"/>
    </row>
    <row r="635" ht="12.75">
      <c r="AF635" s="8"/>
    </row>
    <row r="636" ht="12.75">
      <c r="AF636" s="8"/>
    </row>
    <row r="637" ht="12.75">
      <c r="AF637" s="8"/>
    </row>
    <row r="638" ht="12.75">
      <c r="AF638" s="8"/>
    </row>
    <row r="639" ht="12.75">
      <c r="AF639" s="8"/>
    </row>
    <row r="640" ht="12.75">
      <c r="AF640" s="8"/>
    </row>
    <row r="641" ht="12.75">
      <c r="AF641" s="8"/>
    </row>
    <row r="642" ht="12.75">
      <c r="AF642" s="8"/>
    </row>
    <row r="643" ht="12.75">
      <c r="AF643" s="8"/>
    </row>
    <row r="644" ht="12.75">
      <c r="AF644" s="8"/>
    </row>
    <row r="645" ht="12.75">
      <c r="AF645" s="8"/>
    </row>
    <row r="646" ht="12.75">
      <c r="AF646" s="8"/>
    </row>
    <row r="647" ht="12.75">
      <c r="AF647" s="8"/>
    </row>
    <row r="648" ht="12.75">
      <c r="AF648" s="8"/>
    </row>
    <row r="649" ht="12.75">
      <c r="AF649" s="8"/>
    </row>
    <row r="650" ht="12.75">
      <c r="AF650" s="8"/>
    </row>
    <row r="651" ht="12.75">
      <c r="AF651" s="8"/>
    </row>
    <row r="652" ht="12.75">
      <c r="AF652" s="8"/>
    </row>
    <row r="653" ht="12.75">
      <c r="AF653" s="8"/>
    </row>
    <row r="654" ht="12.75">
      <c r="AF654" s="8"/>
    </row>
    <row r="655" ht="12.75">
      <c r="AF655" s="8"/>
    </row>
    <row r="656" ht="12.75">
      <c r="AF656" s="8"/>
    </row>
    <row r="657" ht="12.75">
      <c r="AF657" s="8"/>
    </row>
    <row r="658" ht="12.75">
      <c r="AF658" s="8"/>
    </row>
    <row r="659" ht="12.75">
      <c r="AF659" s="8"/>
    </row>
    <row r="660" ht="12.75">
      <c r="AF660" s="8"/>
    </row>
    <row r="661" ht="12.75">
      <c r="AF661" s="8"/>
    </row>
    <row r="662" ht="12.75">
      <c r="AF662" s="8"/>
    </row>
    <row r="663" ht="12.75">
      <c r="AF663" s="8"/>
    </row>
    <row r="664" ht="12.75">
      <c r="AF664" s="8"/>
    </row>
    <row r="665" ht="12.75">
      <c r="AF665" s="8"/>
    </row>
    <row r="666" ht="12.75">
      <c r="AF666" s="8"/>
    </row>
    <row r="667" ht="12.75">
      <c r="AF667" s="8"/>
    </row>
    <row r="668" ht="12.75">
      <c r="AF668" s="8"/>
    </row>
    <row r="669" ht="12.75">
      <c r="AF669" s="8"/>
    </row>
    <row r="670" ht="12.75">
      <c r="AF670" s="8"/>
    </row>
    <row r="671" ht="12.75">
      <c r="AF671" s="8"/>
    </row>
    <row r="672" ht="12.75">
      <c r="AF672" s="8"/>
    </row>
    <row r="673" ht="12.75">
      <c r="AF673" s="8"/>
    </row>
    <row r="674" ht="12.75">
      <c r="AF674" s="8"/>
    </row>
    <row r="675" ht="12.75">
      <c r="AF675" s="8"/>
    </row>
    <row r="676" ht="12.75">
      <c r="AF676" s="8"/>
    </row>
    <row r="677" ht="12.75">
      <c r="AF677" s="8"/>
    </row>
    <row r="678" ht="12.75">
      <c r="AF678" s="8"/>
    </row>
    <row r="679" ht="12.75">
      <c r="AF679" s="8"/>
    </row>
    <row r="680" ht="12.75">
      <c r="AF680" s="8"/>
    </row>
    <row r="681" ht="12.75">
      <c r="AF681" s="8"/>
    </row>
    <row r="682" ht="12.75">
      <c r="AF682" s="8"/>
    </row>
    <row r="683" ht="12.75">
      <c r="AF683" s="8"/>
    </row>
    <row r="684" ht="12.75">
      <c r="AF684" s="8"/>
    </row>
    <row r="685" ht="12.75">
      <c r="AF685" s="8"/>
    </row>
    <row r="686" ht="12.75">
      <c r="AF686" s="8"/>
    </row>
    <row r="687" ht="12.75">
      <c r="AF687" s="8"/>
    </row>
    <row r="688" ht="12.75">
      <c r="AF688" s="8"/>
    </row>
    <row r="689" ht="12.75">
      <c r="AF689" s="8"/>
    </row>
    <row r="690" ht="12.75">
      <c r="AF690" s="8"/>
    </row>
    <row r="691" ht="12.75">
      <c r="AF691" s="8"/>
    </row>
    <row r="692" ht="12.75">
      <c r="AF692" s="8"/>
    </row>
    <row r="693" ht="12.75">
      <c r="AF693" s="8"/>
    </row>
    <row r="694" ht="12.75">
      <c r="AF694" s="8"/>
    </row>
    <row r="695" ht="12.75">
      <c r="AF695" s="8"/>
    </row>
    <row r="696" ht="12.75">
      <c r="AF696" s="8"/>
    </row>
    <row r="697" ht="12.75">
      <c r="AF697" s="8"/>
    </row>
    <row r="698" ht="12.75">
      <c r="AF698" s="8"/>
    </row>
    <row r="699" ht="12.75">
      <c r="AF699" s="8"/>
    </row>
    <row r="700" ht="12.75">
      <c r="AF700" s="8"/>
    </row>
    <row r="701" ht="12.75">
      <c r="AF701" s="8"/>
    </row>
    <row r="702" ht="12.75">
      <c r="AF702" s="8"/>
    </row>
    <row r="703" ht="12.75">
      <c r="AF703" s="8"/>
    </row>
    <row r="704" ht="12.75">
      <c r="AF704" s="8"/>
    </row>
    <row r="705" ht="12.75">
      <c r="AF705" s="8"/>
    </row>
    <row r="706" ht="12.75">
      <c r="AF706" s="8"/>
    </row>
    <row r="707" ht="12.75">
      <c r="AF707" s="8"/>
    </row>
    <row r="708" ht="12.75">
      <c r="AF708" s="8"/>
    </row>
    <row r="709" ht="12.75">
      <c r="AF709" s="8"/>
    </row>
    <row r="710" ht="12.75">
      <c r="AF710" s="8"/>
    </row>
    <row r="711" ht="12.75">
      <c r="AF711" s="8"/>
    </row>
    <row r="712" ht="12.75">
      <c r="AF712" s="8"/>
    </row>
    <row r="713" ht="12.75">
      <c r="AF713" s="8"/>
    </row>
    <row r="714" ht="12.75">
      <c r="AF714" s="8"/>
    </row>
    <row r="715" ht="12.75">
      <c r="AF715" s="8"/>
    </row>
    <row r="716" ht="12.75">
      <c r="AF716" s="8"/>
    </row>
    <row r="717" ht="12.75">
      <c r="AF717" s="8"/>
    </row>
    <row r="718" ht="12.75">
      <c r="AF718" s="8"/>
    </row>
    <row r="719" ht="12.75">
      <c r="AF719" s="8"/>
    </row>
    <row r="720" ht="12.75">
      <c r="AF720" s="8"/>
    </row>
    <row r="721" ht="12.75">
      <c r="AF721" s="8"/>
    </row>
    <row r="722" ht="12.75">
      <c r="AF722" s="8"/>
    </row>
    <row r="723" ht="12.75">
      <c r="AF723" s="8"/>
    </row>
    <row r="724" ht="12.75">
      <c r="AF724" s="8"/>
    </row>
    <row r="725" ht="12.75">
      <c r="AF725" s="8"/>
    </row>
    <row r="726" ht="12.75">
      <c r="AF726" s="8"/>
    </row>
    <row r="727" ht="12.75">
      <c r="AF727" s="8"/>
    </row>
    <row r="728" ht="12.75">
      <c r="AF728" s="8"/>
    </row>
    <row r="729" ht="12.75">
      <c r="AF729" s="8"/>
    </row>
    <row r="730" ht="12.75">
      <c r="AF730" s="8"/>
    </row>
    <row r="731" ht="12.75">
      <c r="AF731" s="8"/>
    </row>
    <row r="732" ht="12.75">
      <c r="AF732" s="8"/>
    </row>
    <row r="733" ht="12.75">
      <c r="AF733" s="8"/>
    </row>
    <row r="734" ht="12.75">
      <c r="AF734" s="8"/>
    </row>
    <row r="735" ht="12.75">
      <c r="AF735" s="8"/>
    </row>
    <row r="736" ht="12.75">
      <c r="AF736" s="8"/>
    </row>
    <row r="737" ht="12.75">
      <c r="AF737" s="8"/>
    </row>
    <row r="738" ht="12.75">
      <c r="AF738" s="8"/>
    </row>
    <row r="739" ht="12.75">
      <c r="AF739" s="8"/>
    </row>
    <row r="740" ht="12.75">
      <c r="AF740" s="8"/>
    </row>
    <row r="741" ht="12.75">
      <c r="AF741" s="8"/>
    </row>
    <row r="742" ht="12.75">
      <c r="AF742" s="8"/>
    </row>
    <row r="743" ht="12.75">
      <c r="AF743" s="8"/>
    </row>
    <row r="744" ht="12.75">
      <c r="AF744" s="8"/>
    </row>
    <row r="745" ht="12.75">
      <c r="AF745" s="8"/>
    </row>
    <row r="746" ht="12.75">
      <c r="AF746" s="8"/>
    </row>
    <row r="747" ht="12.75">
      <c r="AF747" s="8"/>
    </row>
    <row r="748" ht="12.75">
      <c r="AF748" s="8"/>
    </row>
    <row r="749" ht="12.75">
      <c r="AF749" s="8"/>
    </row>
    <row r="750" ht="12.75">
      <c r="AF750" s="8"/>
    </row>
    <row r="751" ht="12.75">
      <c r="AF751" s="8"/>
    </row>
    <row r="752" ht="12.75">
      <c r="AF752" s="8"/>
    </row>
    <row r="753" ht="12.75">
      <c r="AF753" s="8"/>
    </row>
    <row r="754" ht="12.75">
      <c r="AF754" s="8"/>
    </row>
    <row r="755" ht="12.75">
      <c r="AF755" s="8"/>
    </row>
    <row r="756" ht="12.75">
      <c r="AF756" s="8"/>
    </row>
    <row r="757" ht="12.75">
      <c r="AF757" s="8"/>
    </row>
    <row r="758" ht="12.75">
      <c r="AF758" s="8"/>
    </row>
    <row r="759" ht="12.75">
      <c r="AF759" s="8"/>
    </row>
    <row r="760" ht="12.75">
      <c r="AF760" s="8"/>
    </row>
    <row r="761" ht="12.75">
      <c r="AF761" s="8"/>
    </row>
    <row r="762" ht="12.75">
      <c r="AF762" s="8"/>
    </row>
    <row r="763" ht="12.75">
      <c r="AF763" s="8"/>
    </row>
    <row r="764" ht="12.75">
      <c r="AF764" s="8"/>
    </row>
    <row r="765" ht="12.75">
      <c r="AF765" s="8"/>
    </row>
    <row r="766" ht="12.75">
      <c r="AF766" s="8"/>
    </row>
    <row r="767" ht="12.75">
      <c r="AF767" s="8"/>
    </row>
    <row r="768" ht="12.75">
      <c r="AF768" s="8"/>
    </row>
    <row r="769" ht="12.75">
      <c r="AF769" s="8"/>
    </row>
    <row r="770" ht="12.75">
      <c r="AF770" s="8"/>
    </row>
    <row r="771" ht="12.75">
      <c r="AF771" s="8"/>
    </row>
    <row r="772" ht="12.75">
      <c r="AF772" s="8"/>
    </row>
    <row r="773" ht="12.75">
      <c r="AF773" s="8"/>
    </row>
    <row r="774" ht="12.75">
      <c r="AF774" s="8"/>
    </row>
    <row r="775" ht="12.75">
      <c r="AF775" s="8"/>
    </row>
    <row r="776" ht="12.75">
      <c r="AF776" s="8"/>
    </row>
    <row r="777" ht="12.75">
      <c r="AF777" s="8"/>
    </row>
    <row r="778" ht="12.75">
      <c r="AF778" s="8"/>
    </row>
    <row r="779" ht="12.75">
      <c r="AF779" s="8"/>
    </row>
    <row r="780" ht="12.75">
      <c r="AF780" s="8"/>
    </row>
    <row r="781" ht="12.75">
      <c r="AF781" s="8"/>
    </row>
    <row r="782" ht="12.75">
      <c r="AF782" s="8"/>
    </row>
    <row r="783" ht="12.75">
      <c r="AF783" s="8"/>
    </row>
    <row r="784" ht="12.75">
      <c r="AF784" s="8"/>
    </row>
    <row r="785" ht="12.75">
      <c r="AF785" s="8"/>
    </row>
    <row r="786" ht="12.75">
      <c r="AF786" s="8"/>
    </row>
    <row r="787" ht="12.75">
      <c r="AF787" s="8"/>
    </row>
    <row r="788" ht="12.75">
      <c r="AF788" s="8"/>
    </row>
    <row r="789" ht="12.75">
      <c r="AF789" s="8"/>
    </row>
    <row r="790" ht="12.75">
      <c r="AF790" s="8"/>
    </row>
    <row r="791" ht="12.75">
      <c r="AF791" s="8"/>
    </row>
    <row r="792" ht="12.75">
      <c r="AF792" s="8"/>
    </row>
    <row r="793" ht="12.75">
      <c r="AF793" s="8"/>
    </row>
    <row r="794" ht="12.75">
      <c r="AF794" s="8"/>
    </row>
    <row r="795" ht="12.75">
      <c r="AF795" s="8"/>
    </row>
    <row r="796" ht="12.75">
      <c r="AF796" s="8"/>
    </row>
    <row r="797" ht="12.75">
      <c r="AF797" s="8"/>
    </row>
    <row r="798" ht="12.75">
      <c r="AF798" s="8"/>
    </row>
    <row r="799" ht="12.75">
      <c r="AF799" s="8"/>
    </row>
    <row r="800" ht="12.75">
      <c r="AF800" s="8"/>
    </row>
    <row r="801" ht="12.75">
      <c r="AF801" s="8"/>
    </row>
    <row r="802" ht="12.75">
      <c r="AF802" s="8"/>
    </row>
    <row r="803" ht="12.75">
      <c r="AF803" s="8"/>
    </row>
    <row r="804" ht="12.75">
      <c r="AF804" s="8"/>
    </row>
    <row r="805" ht="12.75">
      <c r="AF805" s="8"/>
    </row>
    <row r="806" ht="12.75">
      <c r="AF806" s="8"/>
    </row>
    <row r="807" ht="12.75">
      <c r="AF807" s="8"/>
    </row>
    <row r="808" ht="12.75">
      <c r="AF808" s="8"/>
    </row>
    <row r="809" ht="12.75">
      <c r="AF809" s="8"/>
    </row>
    <row r="810" ht="12.75">
      <c r="AF810" s="8"/>
    </row>
    <row r="811" ht="12.75">
      <c r="AF811" s="8"/>
    </row>
    <row r="812" ht="12.75">
      <c r="AF812" s="8"/>
    </row>
    <row r="813" ht="12.75">
      <c r="AF813" s="8"/>
    </row>
    <row r="814" ht="12.75">
      <c r="AF814" s="8"/>
    </row>
    <row r="815" ht="12.75">
      <c r="AF815" s="8"/>
    </row>
    <row r="816" ht="12.75">
      <c r="AF816" s="8"/>
    </row>
    <row r="817" ht="12.75">
      <c r="AF817" s="8"/>
    </row>
    <row r="818" ht="12.75">
      <c r="AF818" s="8"/>
    </row>
    <row r="819" ht="12.75">
      <c r="AF819" s="8"/>
    </row>
    <row r="820" ht="12.75">
      <c r="AF820" s="8"/>
    </row>
    <row r="821" ht="12.75">
      <c r="AF821" s="8"/>
    </row>
    <row r="822" ht="12.75">
      <c r="AF822" s="8"/>
    </row>
    <row r="823" ht="12.75">
      <c r="AF823" s="8"/>
    </row>
    <row r="824" ht="12.75">
      <c r="AF824" s="8"/>
    </row>
    <row r="825" ht="12.75">
      <c r="AF825" s="8"/>
    </row>
    <row r="826" ht="12.75">
      <c r="AF826" s="8"/>
    </row>
    <row r="827" ht="12.75">
      <c r="AF827" s="8"/>
    </row>
    <row r="828" ht="12.75">
      <c r="AF828" s="8"/>
    </row>
    <row r="829" ht="12.75">
      <c r="AF829" s="8"/>
    </row>
    <row r="830" ht="12.75">
      <c r="AF830" s="8"/>
    </row>
    <row r="831" ht="12.75">
      <c r="AF831" s="8"/>
    </row>
    <row r="832" ht="12.75">
      <c r="AF832" s="8"/>
    </row>
    <row r="833" ht="12.75">
      <c r="AF833" s="8"/>
    </row>
    <row r="834" ht="12.75">
      <c r="AF834" s="8"/>
    </row>
    <row r="835" ht="12.75">
      <c r="AF835" s="8"/>
    </row>
    <row r="836" ht="12.75">
      <c r="AF836" s="8"/>
    </row>
    <row r="837" ht="12.75">
      <c r="AF837" s="8"/>
    </row>
    <row r="838" ht="12.75">
      <c r="AF838" s="8"/>
    </row>
    <row r="839" ht="12.75">
      <c r="AF839" s="8"/>
    </row>
    <row r="840" ht="12.75">
      <c r="AF840" s="8"/>
    </row>
    <row r="841" ht="12.75">
      <c r="AF841" s="8"/>
    </row>
    <row r="842" ht="12.75">
      <c r="AF842" s="8"/>
    </row>
    <row r="843" ht="12.75">
      <c r="AF843" s="8"/>
    </row>
    <row r="844" ht="12.75">
      <c r="AF844" s="8"/>
    </row>
    <row r="845" ht="12.75">
      <c r="AF845" s="8"/>
    </row>
    <row r="846" ht="12.75">
      <c r="AF846" s="8"/>
    </row>
    <row r="847" ht="12.75">
      <c r="AF847" s="8"/>
    </row>
    <row r="848" ht="12.75">
      <c r="AF848" s="8"/>
    </row>
    <row r="849" ht="12.75">
      <c r="AF849" s="8"/>
    </row>
    <row r="850" ht="12.75">
      <c r="AF850" s="8"/>
    </row>
    <row r="851" ht="12.75">
      <c r="AF851" s="8"/>
    </row>
    <row r="852" ht="12.75">
      <c r="AF852" s="8"/>
    </row>
    <row r="853" ht="12.75">
      <c r="AF853" s="8"/>
    </row>
    <row r="854" ht="12.75">
      <c r="AF854" s="8"/>
    </row>
    <row r="855" ht="12.75">
      <c r="AF855" s="8"/>
    </row>
    <row r="856" ht="12.75">
      <c r="AF856" s="8"/>
    </row>
    <row r="857" ht="12.75">
      <c r="AF857" s="8"/>
    </row>
    <row r="858" ht="12.75">
      <c r="AF858" s="8"/>
    </row>
    <row r="859" ht="12.75">
      <c r="AF859" s="8"/>
    </row>
    <row r="860" ht="12.75">
      <c r="AF860" s="8"/>
    </row>
    <row r="861" ht="12.75">
      <c r="AF861" s="8"/>
    </row>
    <row r="862" ht="12.75">
      <c r="AF862" s="8"/>
    </row>
    <row r="863" ht="12.75">
      <c r="AF863" s="8"/>
    </row>
    <row r="864" ht="12.75">
      <c r="AF864" s="8"/>
    </row>
    <row r="865" ht="12.75">
      <c r="AF865" s="8"/>
    </row>
    <row r="866" ht="12.75">
      <c r="AF866" s="8"/>
    </row>
    <row r="867" ht="12.75">
      <c r="AF867" s="8"/>
    </row>
    <row r="868" ht="12.75">
      <c r="AF868" s="8"/>
    </row>
    <row r="869" ht="12.75">
      <c r="AF869" s="8"/>
    </row>
    <row r="870" ht="12.75">
      <c r="AF870" s="8"/>
    </row>
    <row r="871" ht="12.75">
      <c r="AF871" s="8"/>
    </row>
    <row r="872" ht="12.75">
      <c r="AF872" s="8"/>
    </row>
    <row r="873" ht="12.75">
      <c r="AF873" s="8"/>
    </row>
    <row r="874" ht="12.75">
      <c r="AF874" s="8"/>
    </row>
    <row r="875" ht="12.75">
      <c r="AF875" s="8"/>
    </row>
    <row r="876" ht="12.75">
      <c r="AF876" s="8"/>
    </row>
    <row r="877" ht="12.75">
      <c r="AF877" s="8"/>
    </row>
    <row r="878" ht="12.75">
      <c r="AF878" s="8"/>
    </row>
    <row r="879" ht="12.75">
      <c r="AF879" s="8"/>
    </row>
    <row r="880" ht="12.75">
      <c r="AF880" s="8"/>
    </row>
    <row r="881" ht="12.75">
      <c r="AF881" s="8"/>
    </row>
    <row r="882" ht="12.75">
      <c r="AF882" s="8"/>
    </row>
    <row r="883" ht="12.75">
      <c r="AF883" s="8"/>
    </row>
    <row r="884" ht="12.75">
      <c r="AF884" s="8"/>
    </row>
    <row r="885" ht="12.75">
      <c r="AF885" s="8"/>
    </row>
    <row r="886" ht="12.75">
      <c r="AF886" s="8"/>
    </row>
    <row r="887" ht="12.75">
      <c r="AF887" s="8"/>
    </row>
    <row r="888" ht="12.75">
      <c r="AF888" s="8"/>
    </row>
    <row r="889" ht="12.75">
      <c r="AF889" s="8"/>
    </row>
    <row r="890" ht="12.75">
      <c r="AF890" s="8"/>
    </row>
    <row r="891" ht="12.75">
      <c r="AF891" s="8"/>
    </row>
    <row r="892" ht="12.75">
      <c r="AF892" s="8"/>
    </row>
    <row r="893" ht="12.75">
      <c r="AF893" s="8"/>
    </row>
    <row r="894" ht="12.75">
      <c r="AF894" s="8"/>
    </row>
    <row r="895" ht="12.75">
      <c r="AF895" s="8"/>
    </row>
    <row r="896" ht="12.75">
      <c r="AF896" s="8"/>
    </row>
    <row r="897" ht="12.75">
      <c r="AF897" s="8"/>
    </row>
    <row r="898" ht="12.75">
      <c r="AF898" s="8"/>
    </row>
    <row r="899" ht="12.75">
      <c r="AF899" s="8"/>
    </row>
    <row r="900" ht="12.75">
      <c r="AF900" s="8"/>
    </row>
    <row r="901" ht="12.75">
      <c r="AF901" s="8"/>
    </row>
    <row r="902" ht="12.75">
      <c r="AF902" s="8"/>
    </row>
    <row r="903" ht="12.75">
      <c r="AF903" s="8"/>
    </row>
    <row r="904" ht="12.75">
      <c r="AF904" s="8"/>
    </row>
    <row r="905" ht="12.75">
      <c r="AF905" s="8"/>
    </row>
    <row r="906" ht="12.75">
      <c r="AF906" s="8"/>
    </row>
    <row r="907" ht="12.75">
      <c r="AF907" s="8"/>
    </row>
    <row r="908" ht="12.75">
      <c r="AF908" s="8"/>
    </row>
    <row r="909" ht="12.75">
      <c r="AF909" s="8"/>
    </row>
    <row r="910" ht="12.75">
      <c r="AF910" s="8"/>
    </row>
    <row r="911" ht="12.75">
      <c r="AF911" s="8"/>
    </row>
    <row r="912" ht="12.75">
      <c r="AF912" s="8"/>
    </row>
    <row r="913" ht="12.75">
      <c r="AF913" s="8"/>
    </row>
    <row r="914" ht="12.75">
      <c r="AF914" s="8"/>
    </row>
    <row r="915" ht="12.75">
      <c r="AF915" s="8"/>
    </row>
    <row r="916" ht="12.75">
      <c r="AF916" s="8"/>
    </row>
    <row r="917" ht="12.75">
      <c r="AF917" s="8"/>
    </row>
    <row r="918" ht="12.75">
      <c r="AF918" s="8"/>
    </row>
    <row r="919" ht="12.75">
      <c r="AF919" s="8"/>
    </row>
    <row r="920" ht="12.75">
      <c r="AF920" s="8"/>
    </row>
    <row r="921" ht="12.75">
      <c r="AF921" s="8"/>
    </row>
    <row r="922" ht="12.75">
      <c r="AF922" s="8"/>
    </row>
    <row r="923" ht="12.75">
      <c r="AF923" s="8"/>
    </row>
    <row r="924" ht="12.75">
      <c r="AF924" s="8"/>
    </row>
    <row r="925" ht="12.75">
      <c r="AF925" s="8"/>
    </row>
    <row r="926" ht="12.75">
      <c r="AF926" s="8"/>
    </row>
    <row r="927" ht="12.75">
      <c r="AF927" s="8"/>
    </row>
    <row r="928" ht="12.75">
      <c r="AF928" s="8"/>
    </row>
    <row r="929" ht="12.75">
      <c r="AF929" s="8"/>
    </row>
    <row r="930" ht="12.75">
      <c r="AF930" s="8"/>
    </row>
    <row r="931" ht="12.75">
      <c r="AF931" s="8"/>
    </row>
    <row r="932" ht="12.75">
      <c r="AF932" s="8"/>
    </row>
    <row r="933" ht="12.75">
      <c r="AF933" s="8"/>
    </row>
    <row r="934" ht="12.75">
      <c r="AF934" s="8"/>
    </row>
    <row r="935" ht="12.75">
      <c r="AF935" s="8"/>
    </row>
    <row r="936" ht="12.75">
      <c r="AF936" s="8"/>
    </row>
    <row r="937" ht="12.75">
      <c r="AF937" s="8"/>
    </row>
    <row r="938" ht="12.75">
      <c r="AF938" s="8"/>
    </row>
    <row r="939" ht="12.75">
      <c r="AF939" s="8"/>
    </row>
    <row r="940" ht="12.75">
      <c r="AF940" s="8"/>
    </row>
    <row r="941" ht="12.75">
      <c r="AF941" s="8"/>
    </row>
    <row r="942" ht="12.75">
      <c r="AF942" s="8"/>
    </row>
    <row r="943" ht="12.75">
      <c r="AF943" s="8"/>
    </row>
    <row r="944" ht="12.75">
      <c r="AF944" s="8"/>
    </row>
    <row r="945" ht="12.75">
      <c r="AF945" s="8"/>
    </row>
    <row r="946" ht="12.75">
      <c r="AF946" s="8"/>
    </row>
    <row r="947" ht="12.75">
      <c r="AF947" s="8"/>
    </row>
    <row r="948" ht="12.75">
      <c r="AF948" s="8"/>
    </row>
    <row r="949" ht="12.75">
      <c r="AF949" s="8"/>
    </row>
    <row r="950" ht="12.75">
      <c r="AF950" s="8"/>
    </row>
    <row r="951" ht="12.75">
      <c r="AF951" s="8"/>
    </row>
    <row r="952" ht="12.75">
      <c r="AF952" s="8"/>
    </row>
    <row r="953" ht="12.75">
      <c r="AF953" s="8"/>
    </row>
    <row r="954" ht="12.75">
      <c r="AF954" s="8"/>
    </row>
    <row r="955" ht="12.75">
      <c r="AF955" s="8"/>
    </row>
    <row r="956" ht="12.75">
      <c r="AF956" s="8"/>
    </row>
    <row r="957" ht="12.75">
      <c r="AF957" s="8"/>
    </row>
    <row r="958" ht="12.75">
      <c r="AF958" s="8"/>
    </row>
    <row r="959" ht="12.75">
      <c r="AF959" s="8"/>
    </row>
    <row r="960" ht="12.75">
      <c r="AF960" s="8"/>
    </row>
    <row r="961" ht="12.75">
      <c r="AF961" s="8"/>
    </row>
    <row r="962" ht="12.75">
      <c r="AF962" s="8"/>
    </row>
    <row r="963" ht="12.75">
      <c r="AF963" s="8"/>
    </row>
    <row r="964" ht="12.75">
      <c r="AF964" s="8"/>
    </row>
    <row r="965" ht="12.75">
      <c r="AF965" s="8"/>
    </row>
    <row r="966" ht="12.75">
      <c r="AF966" s="8"/>
    </row>
    <row r="967" ht="12.75">
      <c r="AF967" s="8"/>
    </row>
    <row r="968" ht="12.75">
      <c r="AF968" s="8"/>
    </row>
    <row r="969" ht="12.75">
      <c r="AF969" s="8"/>
    </row>
    <row r="970" ht="12.75">
      <c r="AF970" s="8"/>
    </row>
    <row r="971" ht="12.75">
      <c r="AF971" s="8"/>
    </row>
    <row r="972" ht="12.75">
      <c r="AF972" s="8"/>
    </row>
    <row r="973" ht="12.75">
      <c r="AF973" s="8"/>
    </row>
    <row r="974" ht="12.75">
      <c r="AF974" s="8"/>
    </row>
    <row r="975" ht="12.75">
      <c r="AF975" s="8"/>
    </row>
    <row r="976" ht="12.75">
      <c r="AF976" s="8"/>
    </row>
    <row r="977" ht="12.75">
      <c r="AF977" s="8"/>
    </row>
    <row r="978" ht="12.75">
      <c r="AF978" s="8"/>
    </row>
    <row r="979" ht="12.75">
      <c r="AF979" s="8"/>
    </row>
    <row r="980" ht="12.75">
      <c r="AF980" s="8"/>
    </row>
    <row r="981" ht="12.75">
      <c r="AF981" s="8"/>
    </row>
    <row r="982" ht="12.75">
      <c r="AF982" s="8"/>
    </row>
    <row r="983" ht="12.75">
      <c r="AF983" s="8"/>
    </row>
    <row r="984" ht="12.75">
      <c r="AF984" s="8"/>
    </row>
    <row r="985" ht="12.75">
      <c r="AF985" s="8"/>
    </row>
    <row r="986" ht="12.75">
      <c r="AF986" s="8"/>
    </row>
    <row r="987" ht="12.75">
      <c r="AF987" s="8"/>
    </row>
    <row r="988" ht="12.75">
      <c r="AF988" s="8"/>
    </row>
    <row r="989" ht="12.75">
      <c r="AF989" s="8"/>
    </row>
    <row r="990" ht="12.75">
      <c r="AF990" s="8"/>
    </row>
    <row r="991" ht="12.75">
      <c r="AF991" s="8"/>
    </row>
    <row r="992" ht="12.75">
      <c r="AF992" s="8"/>
    </row>
    <row r="993" ht="12.75">
      <c r="AF993" s="8"/>
    </row>
    <row r="994" ht="12.75">
      <c r="AF994" s="8"/>
    </row>
    <row r="995" ht="12.75">
      <c r="AF995" s="8"/>
    </row>
    <row r="996" ht="12.75">
      <c r="AF996" s="8"/>
    </row>
    <row r="997" ht="12.75">
      <c r="AF997" s="8"/>
    </row>
    <row r="998" ht="12.75">
      <c r="AF998" s="8"/>
    </row>
    <row r="999" ht="12.75">
      <c r="AF999" s="8"/>
    </row>
    <row r="1000" ht="12.75">
      <c r="AF1000" s="8"/>
    </row>
    <row r="1001" ht="12.75">
      <c r="AF1001" s="8"/>
    </row>
    <row r="1002" ht="12.75">
      <c r="AF1002" s="8"/>
    </row>
    <row r="1003" ht="12.75">
      <c r="AF1003" s="8"/>
    </row>
    <row r="1004" ht="12.75">
      <c r="AF1004" s="8"/>
    </row>
    <row r="1005" ht="12.75">
      <c r="AF1005" s="8"/>
    </row>
    <row r="1006" ht="12.75">
      <c r="AF1006" s="8"/>
    </row>
    <row r="1007" ht="12.75">
      <c r="AF1007" s="8"/>
    </row>
    <row r="1008" ht="12.75">
      <c r="AF1008" s="8"/>
    </row>
    <row r="1009" ht="12.75">
      <c r="AF1009" s="8"/>
    </row>
    <row r="1010" ht="12.75">
      <c r="AF1010" s="8"/>
    </row>
    <row r="1011" ht="12.75">
      <c r="AF1011" s="8"/>
    </row>
    <row r="1012" ht="12.75">
      <c r="AF1012" s="8"/>
    </row>
    <row r="1013" ht="12.75">
      <c r="AF1013" s="8"/>
    </row>
    <row r="1014" ht="12.75">
      <c r="AF1014" s="8"/>
    </row>
  </sheetData>
  <mergeCells count="25">
    <mergeCell ref="E4:F4"/>
    <mergeCell ref="G4:H4"/>
    <mergeCell ref="I4:J4"/>
    <mergeCell ref="M4:N4"/>
    <mergeCell ref="AF3:AF5"/>
    <mergeCell ref="U4:V4"/>
    <mergeCell ref="W4:X4"/>
    <mergeCell ref="Y4:Z4"/>
    <mergeCell ref="AA4:AB4"/>
    <mergeCell ref="A3:A5"/>
    <mergeCell ref="O3:AB3"/>
    <mergeCell ref="AC3:AD4"/>
    <mergeCell ref="AE3:AE5"/>
    <mergeCell ref="O4:P4"/>
    <mergeCell ref="Q4:R4"/>
    <mergeCell ref="S4:T4"/>
    <mergeCell ref="K4:L4"/>
    <mergeCell ref="C3:N3"/>
    <mergeCell ref="C4:D4"/>
    <mergeCell ref="AK3:AK5"/>
    <mergeCell ref="AL3:AL5"/>
    <mergeCell ref="AG3:AG5"/>
    <mergeCell ref="AH3:AH5"/>
    <mergeCell ref="AI3:AI5"/>
    <mergeCell ref="AJ3:AJ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2004-11-11T13:33:52Z</dcterms:modified>
  <cp:category/>
  <cp:version/>
  <cp:contentType/>
  <cp:contentStatus/>
</cp:coreProperties>
</file>