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  <author>IA</author>
  </authors>
  <commentList>
    <comment ref="AF1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940,65</t>
        </r>
      </text>
    </comment>
    <comment ref="AF2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863,17</t>
        </r>
      </text>
    </comment>
    <comment ref="AF22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92362,74</t>
        </r>
      </text>
    </comment>
    <comment ref="AF2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1107,14</t>
        </r>
      </text>
    </comment>
    <comment ref="AF2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851,81</t>
        </r>
      </text>
    </comment>
    <comment ref="AF3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1112,88</t>
        </r>
      </text>
    </comment>
    <comment ref="AF3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846,03</t>
        </r>
      </text>
    </comment>
    <comment ref="AF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1067,86</t>
        </r>
      </text>
    </comment>
    <comment ref="AF1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1295,81</t>
        </r>
      </text>
    </comment>
    <comment ref="AF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1053,11</t>
        </r>
      </text>
    </comment>
    <comment ref="AF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374,11</t>
        </r>
      </text>
    </comment>
    <comment ref="AF2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809,22</t>
        </r>
      </text>
    </comment>
    <comment ref="AF2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2139,41</t>
        </r>
      </text>
    </comment>
    <comment ref="AF3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415,12</t>
        </r>
      </text>
    </comment>
    <comment ref="AF3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634,21</t>
        </r>
      </text>
    </comment>
    <comment ref="AF3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848,45</t>
        </r>
      </text>
    </comment>
    <comment ref="AF3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924,06</t>
        </r>
      </text>
    </comment>
    <comment ref="AF4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681,86</t>
        </r>
      </text>
    </comment>
    <comment ref="AC4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6119</t>
        </r>
      </text>
    </comment>
    <comment ref="AF4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746,11</t>
        </r>
      </text>
    </comment>
    <comment ref="AF4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828,57</t>
        </r>
      </text>
    </comment>
    <comment ref="AF4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1485,83</t>
        </r>
      </text>
    </comment>
    <comment ref="AF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10143,72</t>
        </r>
      </text>
    </comment>
  </commentList>
</comments>
</file>

<file path=xl/sharedStrings.xml><?xml version="1.0" encoding="utf-8"?>
<sst xmlns="http://schemas.openxmlformats.org/spreadsheetml/2006/main" count="99" uniqueCount="73">
  <si>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</si>
  <si>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</si>
  <si>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</si>
  <si>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</si>
  <si>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</si>
  <si>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</si>
  <si>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</si>
  <si>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</si>
  <si>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</si>
  <si>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</si>
  <si>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</si>
  <si>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</si>
  <si>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</si>
  <si>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</si>
  <si>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</si>
  <si>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</si>
  <si>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</si>
  <si>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</si>
  <si>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</si>
  <si>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</si>
  <si>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</si>
  <si>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</si>
  <si>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</si>
  <si>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</si>
  <si>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</si>
  <si>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</si>
  <si>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</si>
  <si>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Leeuwarden</t>
  </si>
  <si>
    <t>Achtkarspelen</t>
  </si>
  <si>
    <t>Aengwirden</t>
  </si>
  <si>
    <t>Ameland</t>
  </si>
  <si>
    <t>Baarderadeel</t>
  </si>
  <si>
    <t>Barradeel</t>
  </si>
  <si>
    <t>Bildt ('t)</t>
  </si>
  <si>
    <t>Boldward</t>
  </si>
  <si>
    <t>Dantumadeel</t>
  </si>
  <si>
    <t>Dokkum</t>
  </si>
  <si>
    <t>Doniawerstal</t>
  </si>
  <si>
    <t>Ferwerdersdeel</t>
  </si>
  <si>
    <t>Franeker</t>
  </si>
  <si>
    <t>Franekeradeel</t>
  </si>
  <si>
    <t>Gaasterdeel</t>
  </si>
  <si>
    <t>Harlingen</t>
  </si>
  <si>
    <t>Haskerland</t>
  </si>
  <si>
    <t>Hemelumer Oldephaert</t>
  </si>
  <si>
    <t>Hennaaarderadeel</t>
  </si>
  <si>
    <t>Hindeloopen</t>
  </si>
  <si>
    <t>Idaarderadeel</t>
  </si>
  <si>
    <t>Ijlst</t>
  </si>
  <si>
    <t>Kollumerland</t>
  </si>
  <si>
    <t>Leeuwarderadeel</t>
  </si>
  <si>
    <t>Lemsterland</t>
  </si>
  <si>
    <t>Menaldumadeel</t>
  </si>
  <si>
    <t>Ooststellingwerf</t>
  </si>
  <si>
    <t>Opsterland</t>
  </si>
  <si>
    <t>Rauwerderhem</t>
  </si>
  <si>
    <t>Schiermonnikoog</t>
  </si>
  <si>
    <t>Schoterland</t>
  </si>
  <si>
    <t>Sloten</t>
  </si>
  <si>
    <t>Smallingerland</t>
  </si>
  <si>
    <t>Sneek</t>
  </si>
  <si>
    <t>Stavoren</t>
  </si>
  <si>
    <t>Tietjerksteradeel</t>
  </si>
  <si>
    <t>Utingeradeel</t>
  </si>
  <si>
    <t>Westdongeradeel</t>
  </si>
  <si>
    <t>Weststellingwerf</t>
  </si>
  <si>
    <t>Wijmbritseradeel</t>
  </si>
  <si>
    <t>Wonseradeel</t>
  </si>
  <si>
    <t>Workum</t>
  </si>
  <si>
    <t>Totaal der overige gemeenten.</t>
  </si>
  <si>
    <t>Totaal der provincie</t>
  </si>
  <si>
    <t>Oostdongeradeel</t>
  </si>
  <si>
    <t>PROVINCIE  FRIESLAND; DERDE GEDEELTE: Indeeling der werkelijke bevolking naar de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</si>
</sst>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NumberFormat="1" applyFont="1" applyFill="1" applyBorder="1" applyAlignment="1">
      <alignment horizontal="center" vertical="center" textRotation="90"/>
    </xf>
    <xf numFmtId="2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7" xfId="0" applyNumberFormat="1" applyFont="1" applyFill="1" applyBorder="1" applyAlignment="1">
      <alignment horizontal="center" vertical="center" textRotation="90"/>
    </xf>
    <xf numFmtId="0" fontId="4" fillId="0" borderId="18" xfId="0" applyNumberFormat="1" applyFont="1" applyFill="1" applyBorder="1" applyAlignment="1">
      <alignment horizontal="center" vertical="center" textRotation="90"/>
    </xf>
    <xf numFmtId="0" fontId="4" fillId="0" borderId="6" xfId="0" applyNumberFormat="1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2" width="4.7109375" style="1" customWidth="1"/>
    <col min="3" max="14" width="8.00390625" style="1" customWidth="1"/>
    <col min="15" max="28" width="7.00390625" style="1" customWidth="1"/>
    <col min="29" max="30" width="8.8515625" style="1" customWidth="1"/>
    <col min="31" max="31" width="11.57421875" style="1" customWidth="1"/>
    <col min="32" max="32" width="10.8515625" style="1" customWidth="1"/>
    <col min="33" max="33" width="8.8515625" style="1" customWidth="1"/>
    <col min="34" max="34" width="11.8515625" style="1" customWidth="1"/>
    <col min="35" max="16384" width="8.8515625" style="1" customWidth="1"/>
  </cols>
  <sheetData>
    <row r="1" spans="1:38" ht="13.5" thickBot="1">
      <c r="A1" s="9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</row>
    <row r="2" ht="13.5" thickBot="1"/>
    <row r="3" spans="1:38" s="3" customFormat="1" ht="19.5" customHeight="1">
      <c r="A3" s="38" t="s">
        <v>26</v>
      </c>
      <c r="B3" s="2"/>
      <c r="C3" s="44" t="s">
        <v>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24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 t="s">
        <v>8</v>
      </c>
      <c r="AD3" s="41"/>
      <c r="AE3" s="41" t="s">
        <v>23</v>
      </c>
      <c r="AF3" s="41" t="s">
        <v>25</v>
      </c>
      <c r="AG3" s="29" t="s">
        <v>1</v>
      </c>
      <c r="AH3" s="29" t="s">
        <v>2</v>
      </c>
      <c r="AI3" s="29" t="s">
        <v>3</v>
      </c>
      <c r="AJ3" s="35" t="s">
        <v>4</v>
      </c>
      <c r="AK3" s="29" t="s">
        <v>5</v>
      </c>
      <c r="AL3" s="32" t="s">
        <v>6</v>
      </c>
    </row>
    <row r="4" spans="1:38" s="2" customFormat="1" ht="52.5" customHeight="1">
      <c r="A4" s="39"/>
      <c r="C4" s="45" t="s">
        <v>10</v>
      </c>
      <c r="D4" s="42"/>
      <c r="E4" s="42" t="s">
        <v>11</v>
      </c>
      <c r="F4" s="42"/>
      <c r="G4" s="42" t="s">
        <v>12</v>
      </c>
      <c r="H4" s="42"/>
      <c r="I4" s="42" t="s">
        <v>13</v>
      </c>
      <c r="J4" s="42"/>
      <c r="K4" s="42" t="s">
        <v>14</v>
      </c>
      <c r="L4" s="42"/>
      <c r="M4" s="42" t="s">
        <v>15</v>
      </c>
      <c r="N4" s="42"/>
      <c r="O4" s="42" t="s">
        <v>16</v>
      </c>
      <c r="P4" s="42"/>
      <c r="Q4" s="42" t="s">
        <v>17</v>
      </c>
      <c r="R4" s="42"/>
      <c r="S4" s="42" t="s">
        <v>18</v>
      </c>
      <c r="T4" s="42"/>
      <c r="U4" s="42" t="s">
        <v>19</v>
      </c>
      <c r="V4" s="42"/>
      <c r="W4" s="42" t="s">
        <v>20</v>
      </c>
      <c r="X4" s="42"/>
      <c r="Y4" s="42" t="s">
        <v>21</v>
      </c>
      <c r="Z4" s="42"/>
      <c r="AA4" s="42" t="s">
        <v>22</v>
      </c>
      <c r="AB4" s="42"/>
      <c r="AC4" s="42"/>
      <c r="AD4" s="42"/>
      <c r="AE4" s="42"/>
      <c r="AF4" s="42"/>
      <c r="AG4" s="30"/>
      <c r="AH4" s="30"/>
      <c r="AI4" s="30"/>
      <c r="AJ4" s="36"/>
      <c r="AK4" s="30"/>
      <c r="AL4" s="33"/>
    </row>
    <row r="5" spans="1:38" s="3" customFormat="1" ht="14.25" customHeight="1" thickBot="1">
      <c r="A5" s="40"/>
      <c r="B5" s="2"/>
      <c r="C5" s="12" t="s">
        <v>7</v>
      </c>
      <c r="D5" s="13" t="s">
        <v>0</v>
      </c>
      <c r="E5" s="13" t="s">
        <v>7</v>
      </c>
      <c r="F5" s="13" t="s">
        <v>0</v>
      </c>
      <c r="G5" s="13" t="s">
        <v>7</v>
      </c>
      <c r="H5" s="13" t="s">
        <v>0</v>
      </c>
      <c r="I5" s="13" t="s">
        <v>7</v>
      </c>
      <c r="J5" s="13" t="s">
        <v>0</v>
      </c>
      <c r="K5" s="13" t="s">
        <v>7</v>
      </c>
      <c r="L5" s="13" t="s">
        <v>0</v>
      </c>
      <c r="M5" s="13" t="s">
        <v>7</v>
      </c>
      <c r="N5" s="13" t="s">
        <v>0</v>
      </c>
      <c r="O5" s="13" t="s">
        <v>7</v>
      </c>
      <c r="P5" s="13" t="s">
        <v>0</v>
      </c>
      <c r="Q5" s="13" t="s">
        <v>7</v>
      </c>
      <c r="R5" s="13" t="s">
        <v>0</v>
      </c>
      <c r="S5" s="13" t="s">
        <v>7</v>
      </c>
      <c r="T5" s="13" t="s">
        <v>0</v>
      </c>
      <c r="U5" s="13" t="s">
        <v>7</v>
      </c>
      <c r="V5" s="13" t="s">
        <v>0</v>
      </c>
      <c r="W5" s="13" t="s">
        <v>7</v>
      </c>
      <c r="X5" s="13" t="s">
        <v>0</v>
      </c>
      <c r="Y5" s="13" t="s">
        <v>7</v>
      </c>
      <c r="Z5" s="13" t="s">
        <v>0</v>
      </c>
      <c r="AA5" s="13" t="s">
        <v>7</v>
      </c>
      <c r="AB5" s="13" t="s">
        <v>0</v>
      </c>
      <c r="AC5" s="13" t="s">
        <v>7</v>
      </c>
      <c r="AD5" s="13" t="s">
        <v>0</v>
      </c>
      <c r="AE5" s="43"/>
      <c r="AF5" s="43"/>
      <c r="AG5" s="31"/>
      <c r="AH5" s="31"/>
      <c r="AI5" s="31"/>
      <c r="AJ5" s="37"/>
      <c r="AK5" s="31"/>
      <c r="AL5" s="34"/>
    </row>
    <row r="6" spans="1:38" s="3" customFormat="1" ht="13.5" customHeight="1" thickBot="1">
      <c r="A6" s="2"/>
      <c r="B6" s="2"/>
      <c r="AE6" s="2"/>
      <c r="AF6" s="4"/>
      <c r="AG6" s="5"/>
      <c r="AH6" s="5"/>
      <c r="AI6" s="5"/>
      <c r="AJ6" s="6"/>
      <c r="AK6" s="5"/>
      <c r="AL6" s="5"/>
    </row>
    <row r="7" spans="1:38" ht="12.75">
      <c r="A7" s="26" t="s">
        <v>27</v>
      </c>
      <c r="C7" s="15">
        <v>8720</v>
      </c>
      <c r="D7" s="8">
        <v>9321</v>
      </c>
      <c r="E7" s="8">
        <v>3835</v>
      </c>
      <c r="F7" s="8">
        <v>5014</v>
      </c>
      <c r="G7" s="8">
        <v>1645</v>
      </c>
      <c r="H7" s="8">
        <v>1505</v>
      </c>
      <c r="I7" s="8">
        <v>17</v>
      </c>
      <c r="J7" s="8">
        <v>12</v>
      </c>
      <c r="K7" s="8">
        <v>69</v>
      </c>
      <c r="L7" s="8">
        <v>65</v>
      </c>
      <c r="M7" s="8"/>
      <c r="N7" s="8"/>
      <c r="O7" s="8">
        <v>125</v>
      </c>
      <c r="P7" s="8">
        <v>54</v>
      </c>
      <c r="Q7" s="8">
        <v>17</v>
      </c>
      <c r="R7" s="8">
        <v>6</v>
      </c>
      <c r="S7" s="8">
        <v>2</v>
      </c>
      <c r="T7" s="8">
        <v>2</v>
      </c>
      <c r="U7" s="8">
        <v>10</v>
      </c>
      <c r="V7" s="8">
        <v>2</v>
      </c>
      <c r="W7" s="8">
        <v>4</v>
      </c>
      <c r="X7" s="8"/>
      <c r="Y7" s="8">
        <v>5</v>
      </c>
      <c r="Z7" s="8"/>
      <c r="AA7" s="8">
        <v>2</v>
      </c>
      <c r="AB7" s="8">
        <v>1</v>
      </c>
      <c r="AC7" s="8">
        <f aca="true" t="shared" si="0" ref="AC7:AD9">C7+E7+G7+I7+K7+M7+O7+Q7+S7+U7+W7+Y7+AA7</f>
        <v>14451</v>
      </c>
      <c r="AD7" s="8">
        <f t="shared" si="0"/>
        <v>15982</v>
      </c>
      <c r="AE7" s="8">
        <v>1613.65</v>
      </c>
      <c r="AF7" s="16">
        <f aca="true" t="shared" si="1" ref="AF7:AF51">(AC7+AD7)/AE7*1000</f>
        <v>18859.727945961018</v>
      </c>
      <c r="AG7" s="25"/>
      <c r="AH7" s="17"/>
      <c r="AI7" s="18"/>
      <c r="AJ7" s="18"/>
      <c r="AK7" s="17"/>
      <c r="AL7" s="22">
        <v>250451</v>
      </c>
    </row>
    <row r="8" spans="1:38" ht="12.75">
      <c r="A8" s="27" t="s">
        <v>28</v>
      </c>
      <c r="C8" s="14">
        <v>4366</v>
      </c>
      <c r="D8" s="1">
        <v>4018</v>
      </c>
      <c r="E8" s="1">
        <v>950</v>
      </c>
      <c r="F8" s="1">
        <v>1008</v>
      </c>
      <c r="G8" s="1">
        <v>255</v>
      </c>
      <c r="H8" s="1">
        <v>323</v>
      </c>
      <c r="K8" s="1">
        <v>4</v>
      </c>
      <c r="L8" s="1">
        <v>2</v>
      </c>
      <c r="O8" s="1">
        <v>1</v>
      </c>
      <c r="P8" s="1">
        <v>1</v>
      </c>
      <c r="AA8" s="1">
        <v>1</v>
      </c>
      <c r="AC8" s="1">
        <f t="shared" si="0"/>
        <v>5577</v>
      </c>
      <c r="AD8" s="1">
        <f t="shared" si="0"/>
        <v>5352</v>
      </c>
      <c r="AE8" s="1">
        <v>10234.41</v>
      </c>
      <c r="AF8" s="7">
        <f t="shared" si="1"/>
        <v>1067.8681037793092</v>
      </c>
      <c r="AG8" s="14"/>
      <c r="AL8" s="23"/>
    </row>
    <row r="9" spans="1:38" ht="12.75">
      <c r="A9" s="27" t="s">
        <v>29</v>
      </c>
      <c r="C9" s="14">
        <v>1243</v>
      </c>
      <c r="D9" s="1">
        <v>1179</v>
      </c>
      <c r="E9" s="1">
        <v>802</v>
      </c>
      <c r="F9" s="1">
        <v>871</v>
      </c>
      <c r="G9" s="1">
        <v>73</v>
      </c>
      <c r="H9" s="1">
        <v>65</v>
      </c>
      <c r="AA9" s="1">
        <v>4</v>
      </c>
      <c r="AB9" s="1">
        <v>3</v>
      </c>
      <c r="AC9" s="1">
        <f t="shared" si="0"/>
        <v>2122</v>
      </c>
      <c r="AD9" s="1">
        <f t="shared" si="0"/>
        <v>2118</v>
      </c>
      <c r="AE9" s="1">
        <v>4072.29</v>
      </c>
      <c r="AF9" s="7">
        <f t="shared" si="1"/>
        <v>1041.1832163230026</v>
      </c>
      <c r="AG9" s="14"/>
      <c r="AL9" s="23"/>
    </row>
    <row r="10" spans="1:38" ht="12.75">
      <c r="A10" s="27" t="s">
        <v>30</v>
      </c>
      <c r="C10" s="14">
        <v>1034</v>
      </c>
      <c r="D10" s="1">
        <v>1039</v>
      </c>
      <c r="E10" s="1">
        <v>51</v>
      </c>
      <c r="F10" s="1">
        <v>43</v>
      </c>
      <c r="G10" s="1">
        <v>38</v>
      </c>
      <c r="H10" s="1">
        <v>40</v>
      </c>
      <c r="L10" s="1">
        <v>1</v>
      </c>
      <c r="AC10" s="1">
        <f aca="true" t="shared" si="2" ref="AC10:AC49">C10+E10+G10+I10+K10+M10+O10+Q10+S10+U10+W10+Y10+AA10</f>
        <v>1123</v>
      </c>
      <c r="AD10" s="1">
        <f aca="true" t="shared" si="3" ref="AD10:AD49">D10+F10+H10+J10+L10+N10+P10+R10+T10+V10+X10+Z10+AB10</f>
        <v>1123</v>
      </c>
      <c r="AE10" s="1">
        <v>5982.57</v>
      </c>
      <c r="AF10" s="7">
        <f t="shared" si="1"/>
        <v>375.4239398786809</v>
      </c>
      <c r="AG10" s="14"/>
      <c r="AL10" s="23"/>
    </row>
    <row r="11" spans="1:38" ht="12.75">
      <c r="A11" s="27" t="s">
        <v>31</v>
      </c>
      <c r="C11" s="14">
        <v>2041</v>
      </c>
      <c r="D11" s="1">
        <v>1799</v>
      </c>
      <c r="E11" s="1">
        <v>968</v>
      </c>
      <c r="F11" s="1">
        <v>1131</v>
      </c>
      <c r="G11" s="1">
        <v>46</v>
      </c>
      <c r="H11" s="1">
        <v>58</v>
      </c>
      <c r="AC11" s="1">
        <f t="shared" si="2"/>
        <v>3055</v>
      </c>
      <c r="AD11" s="1">
        <f t="shared" si="3"/>
        <v>2988</v>
      </c>
      <c r="AE11" s="1">
        <v>7219.2</v>
      </c>
      <c r="AF11" s="7">
        <f t="shared" si="1"/>
        <v>837.073359929078</v>
      </c>
      <c r="AG11" s="14"/>
      <c r="AL11" s="23"/>
    </row>
    <row r="12" spans="1:38" ht="12.75">
      <c r="A12" s="27" t="s">
        <v>32</v>
      </c>
      <c r="C12" s="14">
        <v>2901</v>
      </c>
      <c r="D12" s="1">
        <v>2797</v>
      </c>
      <c r="E12" s="1">
        <v>918</v>
      </c>
      <c r="F12" s="1">
        <v>1062</v>
      </c>
      <c r="G12" s="1">
        <v>49</v>
      </c>
      <c r="H12" s="1">
        <v>50</v>
      </c>
      <c r="K12" s="1">
        <v>1</v>
      </c>
      <c r="L12" s="1">
        <v>4</v>
      </c>
      <c r="AC12" s="1">
        <f t="shared" si="2"/>
        <v>3869</v>
      </c>
      <c r="AD12" s="1">
        <f t="shared" si="3"/>
        <v>3913</v>
      </c>
      <c r="AE12" s="1">
        <v>6005.47</v>
      </c>
      <c r="AF12" s="7">
        <f t="shared" si="1"/>
        <v>1295.8186453350029</v>
      </c>
      <c r="AG12" s="14"/>
      <c r="AL12" s="23"/>
    </row>
    <row r="13" spans="1:38" ht="12.75">
      <c r="A13" s="27" t="s">
        <v>33</v>
      </c>
      <c r="C13" s="14">
        <v>3609</v>
      </c>
      <c r="D13" s="1">
        <v>3467</v>
      </c>
      <c r="E13" s="1">
        <v>748</v>
      </c>
      <c r="F13" s="1">
        <v>916</v>
      </c>
      <c r="G13" s="1">
        <v>35</v>
      </c>
      <c r="H13" s="1">
        <v>46</v>
      </c>
      <c r="K13" s="1">
        <v>1</v>
      </c>
      <c r="L13" s="1">
        <v>4</v>
      </c>
      <c r="U13" s="1">
        <v>1</v>
      </c>
      <c r="AC13" s="1">
        <f t="shared" si="2"/>
        <v>4394</v>
      </c>
      <c r="AD13" s="1">
        <f t="shared" si="3"/>
        <v>4433</v>
      </c>
      <c r="AE13" s="1">
        <v>7723.19</v>
      </c>
      <c r="AF13" s="7">
        <f t="shared" si="1"/>
        <v>1142.921513001752</v>
      </c>
      <c r="AG13" s="14"/>
      <c r="AL13" s="23"/>
    </row>
    <row r="14" spans="1:38" ht="12.75">
      <c r="A14" s="27" t="s">
        <v>34</v>
      </c>
      <c r="C14" s="14">
        <v>1756</v>
      </c>
      <c r="D14" s="1">
        <v>1738</v>
      </c>
      <c r="E14" s="1">
        <v>951</v>
      </c>
      <c r="F14" s="1">
        <v>1284</v>
      </c>
      <c r="G14" s="1">
        <v>110</v>
      </c>
      <c r="H14" s="1">
        <v>144</v>
      </c>
      <c r="K14" s="1">
        <v>16</v>
      </c>
      <c r="L14" s="1">
        <v>7</v>
      </c>
      <c r="O14" s="1">
        <v>6</v>
      </c>
      <c r="P14" s="1">
        <v>3</v>
      </c>
      <c r="AC14" s="1">
        <f t="shared" si="2"/>
        <v>2839</v>
      </c>
      <c r="AD14" s="1">
        <f t="shared" si="3"/>
        <v>3176</v>
      </c>
      <c r="AE14" s="1">
        <v>930.82</v>
      </c>
      <c r="AF14" s="7">
        <f t="shared" si="1"/>
        <v>6462.044219075653</v>
      </c>
      <c r="AG14" s="14"/>
      <c r="AL14" s="23"/>
    </row>
    <row r="15" spans="1:38" ht="12.75">
      <c r="A15" s="27" t="s">
        <v>35</v>
      </c>
      <c r="C15" s="14">
        <v>4288</v>
      </c>
      <c r="D15" s="1">
        <v>3967</v>
      </c>
      <c r="E15" s="1">
        <v>1034</v>
      </c>
      <c r="F15" s="1">
        <v>1135</v>
      </c>
      <c r="G15" s="1">
        <v>73</v>
      </c>
      <c r="H15" s="1">
        <v>80</v>
      </c>
      <c r="O15" s="1">
        <v>1</v>
      </c>
      <c r="P15" s="1">
        <v>1</v>
      </c>
      <c r="AC15" s="1">
        <f t="shared" si="2"/>
        <v>5396</v>
      </c>
      <c r="AD15" s="1">
        <f t="shared" si="3"/>
        <v>5183</v>
      </c>
      <c r="AE15" s="1">
        <v>10045.43</v>
      </c>
      <c r="AF15" s="7">
        <f t="shared" si="1"/>
        <v>1053.1156953958168</v>
      </c>
      <c r="AG15" s="14"/>
      <c r="AL15" s="23"/>
    </row>
    <row r="16" spans="1:38" ht="12.75">
      <c r="A16" s="27" t="s">
        <v>36</v>
      </c>
      <c r="C16" s="14">
        <v>1321</v>
      </c>
      <c r="D16" s="1">
        <v>1293</v>
      </c>
      <c r="E16" s="1">
        <v>468</v>
      </c>
      <c r="F16" s="1">
        <v>695</v>
      </c>
      <c r="G16" s="1">
        <v>122</v>
      </c>
      <c r="H16" s="1">
        <v>126</v>
      </c>
      <c r="K16" s="1">
        <v>6</v>
      </c>
      <c r="L16" s="1">
        <v>5</v>
      </c>
      <c r="O16" s="1">
        <v>9</v>
      </c>
      <c r="P16" s="1">
        <v>7</v>
      </c>
      <c r="S16" s="1">
        <v>1</v>
      </c>
      <c r="AC16" s="1">
        <f t="shared" si="2"/>
        <v>1927</v>
      </c>
      <c r="AD16" s="1">
        <f t="shared" si="3"/>
        <v>2126</v>
      </c>
      <c r="AE16" s="1">
        <v>27.6</v>
      </c>
      <c r="AF16" s="7">
        <f t="shared" si="1"/>
        <v>146847.8260869565</v>
      </c>
      <c r="AG16" s="14"/>
      <c r="AL16" s="23"/>
    </row>
    <row r="17" spans="1:38" ht="12.75">
      <c r="A17" s="27" t="s">
        <v>37</v>
      </c>
      <c r="C17" s="14">
        <v>1434</v>
      </c>
      <c r="D17" s="1">
        <v>1336</v>
      </c>
      <c r="E17" s="1">
        <v>908</v>
      </c>
      <c r="F17" s="1">
        <v>930</v>
      </c>
      <c r="G17" s="1">
        <v>45</v>
      </c>
      <c r="H17" s="1">
        <v>43</v>
      </c>
      <c r="O17" s="1">
        <v>2</v>
      </c>
      <c r="P17" s="1">
        <v>1</v>
      </c>
      <c r="AC17" s="1">
        <f t="shared" si="2"/>
        <v>2389</v>
      </c>
      <c r="AD17" s="1">
        <f t="shared" si="3"/>
        <v>2310</v>
      </c>
      <c r="AE17" s="1">
        <v>12560.27</v>
      </c>
      <c r="AF17" s="7">
        <f t="shared" si="1"/>
        <v>374.1161615156362</v>
      </c>
      <c r="AG17" s="14"/>
      <c r="AL17" s="23"/>
    </row>
    <row r="18" spans="1:38" ht="12.75">
      <c r="A18" s="27" t="s">
        <v>38</v>
      </c>
      <c r="C18" s="14">
        <v>3135</v>
      </c>
      <c r="D18" s="1">
        <v>3153</v>
      </c>
      <c r="E18" s="1">
        <v>780</v>
      </c>
      <c r="F18" s="1">
        <v>991</v>
      </c>
      <c r="G18" s="1">
        <v>49</v>
      </c>
      <c r="H18" s="1">
        <v>63</v>
      </c>
      <c r="I18" s="1">
        <v>4</v>
      </c>
      <c r="J18" s="1">
        <v>4</v>
      </c>
      <c r="K18" s="1">
        <v>2</v>
      </c>
      <c r="L18" s="1">
        <v>2</v>
      </c>
      <c r="Z18" s="1">
        <v>1</v>
      </c>
      <c r="AC18" s="1">
        <f t="shared" si="2"/>
        <v>3970</v>
      </c>
      <c r="AD18" s="1">
        <f t="shared" si="3"/>
        <v>4214</v>
      </c>
      <c r="AE18" s="1">
        <v>8617.88</v>
      </c>
      <c r="AF18" s="7">
        <f t="shared" si="1"/>
        <v>949.6535110723288</v>
      </c>
      <c r="AG18" s="14"/>
      <c r="AL18" s="23"/>
    </row>
    <row r="19" spans="1:38" ht="12.75">
      <c r="A19" s="27" t="s">
        <v>39</v>
      </c>
      <c r="C19" s="14">
        <v>2187</v>
      </c>
      <c r="D19" s="1">
        <v>2090</v>
      </c>
      <c r="E19" s="1">
        <v>1172</v>
      </c>
      <c r="F19" s="1">
        <v>1487</v>
      </c>
      <c r="G19" s="1">
        <v>124</v>
      </c>
      <c r="H19" s="1">
        <v>119</v>
      </c>
      <c r="J19" s="1">
        <v>2</v>
      </c>
      <c r="L19" s="1">
        <v>3</v>
      </c>
      <c r="M19" s="1">
        <v>3</v>
      </c>
      <c r="O19" s="1">
        <v>6</v>
      </c>
      <c r="P19" s="1">
        <v>4</v>
      </c>
      <c r="Q19" s="1">
        <v>1</v>
      </c>
      <c r="AC19" s="1">
        <f t="shared" si="2"/>
        <v>3493</v>
      </c>
      <c r="AD19" s="1">
        <f t="shared" si="3"/>
        <v>3705</v>
      </c>
      <c r="AE19" s="1">
        <v>1700.07</v>
      </c>
      <c r="AF19" s="7">
        <f t="shared" si="1"/>
        <v>4233.943308216721</v>
      </c>
      <c r="AG19" s="14"/>
      <c r="AL19" s="23"/>
    </row>
    <row r="20" spans="1:38" ht="12.75">
      <c r="A20" s="27" t="s">
        <v>40</v>
      </c>
      <c r="C20" s="14">
        <v>1540</v>
      </c>
      <c r="D20" s="1">
        <v>1359</v>
      </c>
      <c r="E20" s="1">
        <v>1006</v>
      </c>
      <c r="F20" s="1">
        <v>1130</v>
      </c>
      <c r="G20" s="1">
        <v>24</v>
      </c>
      <c r="H20" s="1">
        <v>24</v>
      </c>
      <c r="L20" s="1">
        <v>1</v>
      </c>
      <c r="AC20" s="1">
        <f t="shared" si="2"/>
        <v>2570</v>
      </c>
      <c r="AD20" s="1">
        <f>D20+F20+H20+J20+L20+N20+P20+R20+T20+V20+X20+Z20+AB20</f>
        <v>2514</v>
      </c>
      <c r="AE20" s="1">
        <v>5889.85</v>
      </c>
      <c r="AF20" s="7">
        <f t="shared" si="1"/>
        <v>863.1798772464495</v>
      </c>
      <c r="AG20" s="14"/>
      <c r="AL20" s="23"/>
    </row>
    <row r="21" spans="1:38" ht="12.75">
      <c r="A21" s="27" t="s">
        <v>41</v>
      </c>
      <c r="C21" s="14">
        <v>2165</v>
      </c>
      <c r="D21" s="1">
        <v>2023</v>
      </c>
      <c r="E21" s="1">
        <v>580</v>
      </c>
      <c r="F21" s="1">
        <v>732</v>
      </c>
      <c r="G21" s="1">
        <v>35</v>
      </c>
      <c r="H21" s="1">
        <v>57</v>
      </c>
      <c r="J21" s="1">
        <v>1</v>
      </c>
      <c r="AC21" s="1">
        <f t="shared" si="2"/>
        <v>2780</v>
      </c>
      <c r="AD21" s="1">
        <f t="shared" si="3"/>
        <v>2813</v>
      </c>
      <c r="AE21" s="1">
        <v>8870.11</v>
      </c>
      <c r="AF21" s="7">
        <f t="shared" si="1"/>
        <v>630.544604294648</v>
      </c>
      <c r="AG21" s="14"/>
      <c r="AL21" s="23"/>
    </row>
    <row r="22" spans="1:38" ht="12.75">
      <c r="A22" s="27" t="s">
        <v>42</v>
      </c>
      <c r="C22" s="14">
        <v>3387</v>
      </c>
      <c r="D22" s="1">
        <v>3499</v>
      </c>
      <c r="E22" s="1">
        <v>1047</v>
      </c>
      <c r="F22" s="1">
        <v>1368</v>
      </c>
      <c r="G22" s="1">
        <v>388</v>
      </c>
      <c r="H22" s="1">
        <v>458</v>
      </c>
      <c r="I22" s="1">
        <v>1</v>
      </c>
      <c r="J22" s="1">
        <v>3</v>
      </c>
      <c r="K22" s="1">
        <v>14</v>
      </c>
      <c r="L22" s="1">
        <v>13</v>
      </c>
      <c r="O22" s="1">
        <v>9</v>
      </c>
      <c r="P22" s="1">
        <v>1</v>
      </c>
      <c r="R22" s="1">
        <v>1</v>
      </c>
      <c r="Z22" s="1">
        <v>3</v>
      </c>
      <c r="AB22" s="1">
        <v>3</v>
      </c>
      <c r="AC22" s="1">
        <f t="shared" si="2"/>
        <v>4846</v>
      </c>
      <c r="AD22" s="1">
        <f t="shared" si="3"/>
        <v>5349</v>
      </c>
      <c r="AE22" s="1">
        <v>110.38</v>
      </c>
      <c r="AF22" s="7">
        <f t="shared" si="1"/>
        <v>92362.74687443378</v>
      </c>
      <c r="AG22" s="14"/>
      <c r="AL22" s="23"/>
    </row>
    <row r="23" spans="1:38" ht="12.75">
      <c r="A23" s="27" t="s">
        <v>43</v>
      </c>
      <c r="C23" s="14">
        <v>2466</v>
      </c>
      <c r="D23" s="1">
        <v>2193</v>
      </c>
      <c r="E23" s="1">
        <v>1199</v>
      </c>
      <c r="F23" s="1">
        <v>1397</v>
      </c>
      <c r="G23" s="1">
        <v>117</v>
      </c>
      <c r="H23" s="1">
        <v>143</v>
      </c>
      <c r="K23" s="1">
        <v>4</v>
      </c>
      <c r="L23" s="1">
        <v>5</v>
      </c>
      <c r="O23" s="1">
        <v>5</v>
      </c>
      <c r="AC23" s="1">
        <f t="shared" si="2"/>
        <v>3791</v>
      </c>
      <c r="AD23" s="1">
        <f t="shared" si="3"/>
        <v>3738</v>
      </c>
      <c r="AE23" s="1">
        <v>5879.17</v>
      </c>
      <c r="AF23" s="7">
        <f t="shared" si="1"/>
        <v>1280.6229450755804</v>
      </c>
      <c r="AG23" s="14"/>
      <c r="AL23" s="23"/>
    </row>
    <row r="24" spans="1:38" ht="12.75">
      <c r="A24" s="27" t="s">
        <v>44</v>
      </c>
      <c r="C24" s="14">
        <v>1802</v>
      </c>
      <c r="D24" s="1">
        <v>1711</v>
      </c>
      <c r="E24" s="1">
        <v>653</v>
      </c>
      <c r="F24" s="1">
        <v>726</v>
      </c>
      <c r="G24" s="1">
        <v>24</v>
      </c>
      <c r="H24" s="1">
        <v>40</v>
      </c>
      <c r="L24" s="1">
        <v>1</v>
      </c>
      <c r="AC24" s="1">
        <f t="shared" si="2"/>
        <v>2479</v>
      </c>
      <c r="AD24" s="1">
        <f t="shared" si="3"/>
        <v>2478</v>
      </c>
      <c r="AE24" s="1">
        <v>8363.96</v>
      </c>
      <c r="AF24" s="7">
        <f t="shared" si="1"/>
        <v>592.6618491719234</v>
      </c>
      <c r="AG24" s="14"/>
      <c r="AL24" s="23"/>
    </row>
    <row r="25" spans="1:38" ht="12.75">
      <c r="A25" s="27" t="s">
        <v>45</v>
      </c>
      <c r="C25" s="14">
        <v>1561</v>
      </c>
      <c r="D25" s="1">
        <v>1455</v>
      </c>
      <c r="E25" s="1">
        <v>823</v>
      </c>
      <c r="F25" s="1">
        <v>1012</v>
      </c>
      <c r="G25" s="1">
        <v>22</v>
      </c>
      <c r="H25" s="1">
        <v>42</v>
      </c>
      <c r="I25" s="1">
        <v>1</v>
      </c>
      <c r="J25" s="1">
        <v>2</v>
      </c>
      <c r="K25" s="1">
        <v>1</v>
      </c>
      <c r="AC25" s="1">
        <f t="shared" si="2"/>
        <v>2408</v>
      </c>
      <c r="AD25" s="1">
        <f t="shared" si="3"/>
        <v>2511</v>
      </c>
      <c r="AE25" s="1">
        <v>5832.48</v>
      </c>
      <c r="AF25" s="7">
        <f t="shared" si="1"/>
        <v>843.3805173785422</v>
      </c>
      <c r="AG25" s="14"/>
      <c r="AL25" s="23"/>
    </row>
    <row r="26" spans="1:38" ht="12.75">
      <c r="A26" s="27" t="s">
        <v>46</v>
      </c>
      <c r="C26" s="14">
        <v>415</v>
      </c>
      <c r="D26" s="1">
        <v>378</v>
      </c>
      <c r="E26" s="1">
        <v>92</v>
      </c>
      <c r="F26" s="1">
        <v>111</v>
      </c>
      <c r="G26" s="1">
        <v>12</v>
      </c>
      <c r="H26" s="1">
        <v>21</v>
      </c>
      <c r="P26" s="1">
        <v>1</v>
      </c>
      <c r="AC26" s="1">
        <f t="shared" si="2"/>
        <v>519</v>
      </c>
      <c r="AD26" s="1">
        <f t="shared" si="3"/>
        <v>511</v>
      </c>
      <c r="AE26" s="1">
        <v>500.97</v>
      </c>
      <c r="AF26" s="7">
        <f t="shared" si="1"/>
        <v>2056.0113380042717</v>
      </c>
      <c r="AG26" s="14"/>
      <c r="AL26" s="23"/>
    </row>
    <row r="27" spans="1:38" ht="12.75">
      <c r="A27" s="27" t="s">
        <v>47</v>
      </c>
      <c r="C27" s="14">
        <v>1938</v>
      </c>
      <c r="D27" s="1">
        <v>1828</v>
      </c>
      <c r="E27" s="1">
        <v>757</v>
      </c>
      <c r="F27" s="1">
        <v>921</v>
      </c>
      <c r="G27" s="1">
        <v>50</v>
      </c>
      <c r="H27" s="1">
        <v>48</v>
      </c>
      <c r="K27" s="1">
        <v>1</v>
      </c>
      <c r="L27" s="1">
        <v>2</v>
      </c>
      <c r="AC27" s="1">
        <f t="shared" si="2"/>
        <v>2746</v>
      </c>
      <c r="AD27" s="1">
        <f t="shared" si="3"/>
        <v>2799</v>
      </c>
      <c r="AE27" s="1">
        <v>6852.2</v>
      </c>
      <c r="AF27" s="7">
        <f t="shared" si="1"/>
        <v>809.2291526808908</v>
      </c>
      <c r="AG27" s="14"/>
      <c r="AL27" s="23"/>
    </row>
    <row r="28" spans="1:38" ht="12.75">
      <c r="A28" s="27" t="s">
        <v>48</v>
      </c>
      <c r="C28" s="14">
        <v>474</v>
      </c>
      <c r="D28" s="1">
        <v>432</v>
      </c>
      <c r="E28" s="1">
        <v>265</v>
      </c>
      <c r="F28" s="1">
        <v>319</v>
      </c>
      <c r="G28" s="1">
        <v>17</v>
      </c>
      <c r="H28" s="1">
        <v>21</v>
      </c>
      <c r="K28" s="1">
        <v>1</v>
      </c>
      <c r="AC28" s="1">
        <f t="shared" si="2"/>
        <v>757</v>
      </c>
      <c r="AD28" s="1">
        <f t="shared" si="3"/>
        <v>772</v>
      </c>
      <c r="AE28" s="1">
        <v>714.68</v>
      </c>
      <c r="AF28" s="7">
        <f t="shared" si="1"/>
        <v>2139.4190406895395</v>
      </c>
      <c r="AG28" s="14"/>
      <c r="AL28" s="23"/>
    </row>
    <row r="29" spans="1:38" ht="12.75">
      <c r="A29" s="27" t="s">
        <v>49</v>
      </c>
      <c r="C29" s="14">
        <v>2617</v>
      </c>
      <c r="D29" s="1">
        <v>2487</v>
      </c>
      <c r="E29" s="1">
        <v>815</v>
      </c>
      <c r="F29" s="1">
        <v>905</v>
      </c>
      <c r="G29" s="1">
        <v>217</v>
      </c>
      <c r="H29" s="1">
        <v>234</v>
      </c>
      <c r="K29" s="1">
        <v>3</v>
      </c>
      <c r="O29" s="1">
        <v>3</v>
      </c>
      <c r="P29" s="1">
        <v>1</v>
      </c>
      <c r="AC29" s="1">
        <f t="shared" si="2"/>
        <v>3655</v>
      </c>
      <c r="AD29" s="1">
        <f t="shared" si="3"/>
        <v>3627</v>
      </c>
      <c r="AE29" s="1">
        <v>8548.76</v>
      </c>
      <c r="AF29" s="7">
        <f t="shared" si="1"/>
        <v>851.819445159298</v>
      </c>
      <c r="AG29" s="14"/>
      <c r="AL29" s="23"/>
    </row>
    <row r="30" spans="1:38" ht="12.75">
      <c r="A30" s="27" t="s">
        <v>50</v>
      </c>
      <c r="C30" s="14">
        <v>3105</v>
      </c>
      <c r="D30" s="1">
        <v>2859</v>
      </c>
      <c r="E30" s="1">
        <v>1625</v>
      </c>
      <c r="F30" s="1">
        <v>1923</v>
      </c>
      <c r="G30" s="1">
        <v>113</v>
      </c>
      <c r="H30" s="1">
        <v>151</v>
      </c>
      <c r="J30" s="1">
        <v>1</v>
      </c>
      <c r="K30" s="1">
        <v>4</v>
      </c>
      <c r="L30" s="1">
        <v>4</v>
      </c>
      <c r="O30" s="1">
        <v>5</v>
      </c>
      <c r="AC30" s="1">
        <f t="shared" si="2"/>
        <v>4852</v>
      </c>
      <c r="AD30" s="1">
        <f t="shared" si="3"/>
        <v>4938</v>
      </c>
      <c r="AE30" s="1">
        <v>8796.08</v>
      </c>
      <c r="AF30" s="7">
        <f t="shared" si="1"/>
        <v>1112.9957890332967</v>
      </c>
      <c r="AG30" s="14"/>
      <c r="AL30" s="23"/>
    </row>
    <row r="31" spans="1:38" ht="12.75">
      <c r="A31" s="27" t="s">
        <v>51</v>
      </c>
      <c r="C31" s="14">
        <v>1993</v>
      </c>
      <c r="D31" s="1">
        <v>1891</v>
      </c>
      <c r="E31" s="1">
        <v>734</v>
      </c>
      <c r="F31" s="1">
        <v>816</v>
      </c>
      <c r="G31" s="1">
        <v>183</v>
      </c>
      <c r="H31" s="1">
        <v>186</v>
      </c>
      <c r="K31" s="1">
        <v>1</v>
      </c>
      <c r="L31" s="1">
        <v>2</v>
      </c>
      <c r="O31" s="1">
        <v>2</v>
      </c>
      <c r="P31" s="1">
        <v>2</v>
      </c>
      <c r="AC31" s="1">
        <f t="shared" si="2"/>
        <v>2913</v>
      </c>
      <c r="AD31" s="1">
        <f t="shared" si="3"/>
        <v>2897</v>
      </c>
      <c r="AE31" s="1">
        <v>6867.31</v>
      </c>
      <c r="AF31" s="7">
        <f t="shared" si="1"/>
        <v>846.0372402003112</v>
      </c>
      <c r="AG31" s="14"/>
      <c r="AL31" s="23"/>
    </row>
    <row r="32" spans="1:38" ht="12.75">
      <c r="A32" s="27" t="s">
        <v>52</v>
      </c>
      <c r="C32" s="14">
        <v>3980</v>
      </c>
      <c r="D32" s="1">
        <v>3540</v>
      </c>
      <c r="E32" s="1">
        <v>1141</v>
      </c>
      <c r="F32" s="1">
        <v>1564</v>
      </c>
      <c r="G32" s="1">
        <v>90</v>
      </c>
      <c r="H32" s="1">
        <v>108</v>
      </c>
      <c r="K32" s="1">
        <v>1</v>
      </c>
      <c r="L32" s="1">
        <v>1</v>
      </c>
      <c r="AC32" s="1">
        <f t="shared" si="2"/>
        <v>5212</v>
      </c>
      <c r="AD32" s="1">
        <f t="shared" si="3"/>
        <v>5213</v>
      </c>
      <c r="AE32" s="1">
        <v>7669.26</v>
      </c>
      <c r="AF32" s="7">
        <f t="shared" si="1"/>
        <v>1359.3228029822956</v>
      </c>
      <c r="AG32" s="14"/>
      <c r="AL32" s="23"/>
    </row>
    <row r="33" spans="1:38" ht="12.75">
      <c r="A33" s="27" t="s">
        <v>71</v>
      </c>
      <c r="C33" s="14">
        <v>2924</v>
      </c>
      <c r="D33" s="1">
        <v>2851</v>
      </c>
      <c r="E33" s="1">
        <v>791</v>
      </c>
      <c r="F33" s="1">
        <v>965</v>
      </c>
      <c r="G33" s="1">
        <v>65</v>
      </c>
      <c r="H33" s="1">
        <v>78</v>
      </c>
      <c r="O33" s="1">
        <v>4</v>
      </c>
      <c r="P33" s="1">
        <v>1</v>
      </c>
      <c r="AC33" s="1">
        <f t="shared" si="2"/>
        <v>3784</v>
      </c>
      <c r="AD33" s="1">
        <f t="shared" si="3"/>
        <v>3895</v>
      </c>
      <c r="AE33" s="1">
        <v>8069.89</v>
      </c>
      <c r="AF33" s="7">
        <f t="shared" si="1"/>
        <v>951.561917200854</v>
      </c>
      <c r="AG33" s="14"/>
      <c r="AL33" s="23"/>
    </row>
    <row r="34" spans="1:38" ht="12.75">
      <c r="A34" s="27" t="s">
        <v>53</v>
      </c>
      <c r="C34" s="14">
        <v>3787</v>
      </c>
      <c r="D34" s="1">
        <v>3434</v>
      </c>
      <c r="E34" s="1">
        <v>764</v>
      </c>
      <c r="F34" s="1">
        <v>781</v>
      </c>
      <c r="G34" s="1">
        <v>265</v>
      </c>
      <c r="H34" s="1">
        <v>280</v>
      </c>
      <c r="J34" s="1">
        <v>1</v>
      </c>
      <c r="K34" s="1">
        <v>3</v>
      </c>
      <c r="AC34" s="1">
        <f t="shared" si="2"/>
        <v>4819</v>
      </c>
      <c r="AD34" s="1">
        <f t="shared" si="3"/>
        <v>4496</v>
      </c>
      <c r="AE34" s="1">
        <v>22438.99</v>
      </c>
      <c r="AF34" s="7">
        <f t="shared" si="1"/>
        <v>415.12563622515984</v>
      </c>
      <c r="AG34" s="14"/>
      <c r="AL34" s="23"/>
    </row>
    <row r="35" spans="1:38" ht="12.75">
      <c r="A35" s="27" t="s">
        <v>54</v>
      </c>
      <c r="C35" s="14">
        <v>5688</v>
      </c>
      <c r="D35" s="1">
        <v>4991</v>
      </c>
      <c r="E35" s="1">
        <v>1601</v>
      </c>
      <c r="F35" s="1">
        <v>1788</v>
      </c>
      <c r="G35" s="1">
        <v>216</v>
      </c>
      <c r="H35" s="1">
        <v>278</v>
      </c>
      <c r="I35" s="1">
        <v>1</v>
      </c>
      <c r="K35" s="1">
        <v>2</v>
      </c>
      <c r="L35" s="1">
        <v>4</v>
      </c>
      <c r="O35" s="1">
        <v>1</v>
      </c>
      <c r="AC35" s="1">
        <f t="shared" si="2"/>
        <v>7509</v>
      </c>
      <c r="AD35" s="1">
        <f t="shared" si="3"/>
        <v>7061</v>
      </c>
      <c r="AE35" s="1">
        <v>22973.23</v>
      </c>
      <c r="AF35" s="7">
        <f t="shared" si="1"/>
        <v>634.2164336490777</v>
      </c>
      <c r="AG35" s="14"/>
      <c r="AL35" s="23"/>
    </row>
    <row r="36" spans="1:38" ht="12.75">
      <c r="A36" s="27" t="s">
        <v>55</v>
      </c>
      <c r="C36" s="14">
        <v>889</v>
      </c>
      <c r="D36" s="1">
        <v>771</v>
      </c>
      <c r="E36" s="1">
        <v>567</v>
      </c>
      <c r="F36" s="1">
        <v>671</v>
      </c>
      <c r="G36" s="1">
        <v>14</v>
      </c>
      <c r="H36" s="1">
        <v>21</v>
      </c>
      <c r="K36" s="1">
        <v>1</v>
      </c>
      <c r="AC36" s="1">
        <f t="shared" si="2"/>
        <v>1471</v>
      </c>
      <c r="AD36" s="1">
        <f t="shared" si="3"/>
        <v>1463</v>
      </c>
      <c r="AE36" s="1">
        <v>3458.03</v>
      </c>
      <c r="AF36" s="7">
        <f t="shared" si="1"/>
        <v>848.4599613074496</v>
      </c>
      <c r="AG36" s="14"/>
      <c r="AL36" s="23"/>
    </row>
    <row r="37" spans="1:38" ht="12.75">
      <c r="A37" s="27" t="s">
        <v>56</v>
      </c>
      <c r="C37" s="14">
        <v>342</v>
      </c>
      <c r="D37" s="1">
        <v>397</v>
      </c>
      <c r="E37" s="1">
        <v>45</v>
      </c>
      <c r="F37" s="1">
        <v>23</v>
      </c>
      <c r="G37" s="1">
        <v>34</v>
      </c>
      <c r="H37" s="1">
        <v>32</v>
      </c>
      <c r="L37" s="1">
        <v>3</v>
      </c>
      <c r="O37" s="1">
        <v>1</v>
      </c>
      <c r="AC37" s="1">
        <f t="shared" si="2"/>
        <v>422</v>
      </c>
      <c r="AD37" s="1">
        <f t="shared" si="3"/>
        <v>455</v>
      </c>
      <c r="AE37" s="1">
        <v>5043.3</v>
      </c>
      <c r="AF37" s="7">
        <f t="shared" si="1"/>
        <v>173.89407729066286</v>
      </c>
      <c r="AG37" s="14"/>
      <c r="AL37" s="23"/>
    </row>
    <row r="38" spans="1:38" ht="12.75">
      <c r="A38" s="27" t="s">
        <v>57</v>
      </c>
      <c r="C38" s="14">
        <v>5169</v>
      </c>
      <c r="D38" s="1">
        <v>4757</v>
      </c>
      <c r="E38" s="1">
        <v>1682</v>
      </c>
      <c r="F38" s="1">
        <v>2010</v>
      </c>
      <c r="G38" s="1">
        <v>219</v>
      </c>
      <c r="H38" s="1">
        <v>208</v>
      </c>
      <c r="I38" s="1">
        <v>2</v>
      </c>
      <c r="J38" s="1">
        <v>2</v>
      </c>
      <c r="K38" s="1">
        <v>23</v>
      </c>
      <c r="L38" s="1">
        <v>9</v>
      </c>
      <c r="O38" s="1">
        <v>5</v>
      </c>
      <c r="P38" s="1">
        <v>3</v>
      </c>
      <c r="R38" s="1">
        <v>2</v>
      </c>
      <c r="X38" s="1">
        <v>1</v>
      </c>
      <c r="Z38" s="1">
        <v>2</v>
      </c>
      <c r="AC38" s="1">
        <f t="shared" si="2"/>
        <v>7100</v>
      </c>
      <c r="AD38" s="1">
        <f t="shared" si="3"/>
        <v>6994</v>
      </c>
      <c r="AE38" s="1">
        <v>15232.21</v>
      </c>
      <c r="AF38" s="7">
        <f t="shared" si="1"/>
        <v>925.276108982216</v>
      </c>
      <c r="AG38" s="14"/>
      <c r="AL38" s="23">
        <v>250452</v>
      </c>
    </row>
    <row r="39" spans="1:38" ht="12.75">
      <c r="A39" s="27" t="s">
        <v>58</v>
      </c>
      <c r="C39" s="14">
        <v>230</v>
      </c>
      <c r="D39" s="1">
        <v>171</v>
      </c>
      <c r="E39" s="1">
        <v>163</v>
      </c>
      <c r="F39" s="1">
        <v>192</v>
      </c>
      <c r="G39" s="1">
        <v>9</v>
      </c>
      <c r="H39" s="1">
        <v>6</v>
      </c>
      <c r="AC39" s="1">
        <f t="shared" si="2"/>
        <v>402</v>
      </c>
      <c r="AD39" s="1">
        <f t="shared" si="3"/>
        <v>369</v>
      </c>
      <c r="AE39" s="1">
        <v>224.49</v>
      </c>
      <c r="AF39" s="7">
        <f t="shared" si="1"/>
        <v>3434.451423225979</v>
      </c>
      <c r="AG39" s="14"/>
      <c r="AL39" s="23"/>
    </row>
    <row r="40" spans="1:38" ht="12.75">
      <c r="A40" s="27" t="s">
        <v>59</v>
      </c>
      <c r="C40" s="14">
        <v>3923</v>
      </c>
      <c r="D40" s="1">
        <v>3493</v>
      </c>
      <c r="E40" s="1">
        <v>1204</v>
      </c>
      <c r="F40" s="1">
        <v>1377</v>
      </c>
      <c r="G40" s="1">
        <v>116</v>
      </c>
      <c r="H40" s="1">
        <v>136</v>
      </c>
      <c r="K40" s="1">
        <v>3</v>
      </c>
      <c r="L40" s="1">
        <v>1</v>
      </c>
      <c r="O40" s="1">
        <v>2</v>
      </c>
      <c r="P40" s="1">
        <v>4</v>
      </c>
      <c r="AC40" s="1">
        <f t="shared" si="2"/>
        <v>5248</v>
      </c>
      <c r="AD40" s="1">
        <f t="shared" si="3"/>
        <v>5011</v>
      </c>
      <c r="AE40" s="1">
        <v>12459.75</v>
      </c>
      <c r="AF40" s="7">
        <f t="shared" si="1"/>
        <v>823.371255442525</v>
      </c>
      <c r="AG40" s="14"/>
      <c r="AL40" s="23"/>
    </row>
    <row r="41" spans="1:38" ht="12.75">
      <c r="A41" s="27" t="s">
        <v>60</v>
      </c>
      <c r="C41" s="14">
        <v>3446</v>
      </c>
      <c r="D41" s="1">
        <v>3632</v>
      </c>
      <c r="E41" s="1">
        <v>1553</v>
      </c>
      <c r="F41" s="1">
        <v>2068</v>
      </c>
      <c r="G41" s="1">
        <v>319</v>
      </c>
      <c r="H41" s="1">
        <v>383</v>
      </c>
      <c r="I41" s="1">
        <v>4</v>
      </c>
      <c r="J41" s="1">
        <v>6</v>
      </c>
      <c r="K41" s="1">
        <v>7</v>
      </c>
      <c r="L41" s="1">
        <v>3</v>
      </c>
      <c r="O41" s="1">
        <v>21</v>
      </c>
      <c r="P41" s="1">
        <v>24</v>
      </c>
      <c r="Q41" s="1">
        <v>1</v>
      </c>
      <c r="R41" s="1">
        <v>1</v>
      </c>
      <c r="W41" s="1">
        <v>1</v>
      </c>
      <c r="AC41" s="1">
        <f t="shared" si="2"/>
        <v>5352</v>
      </c>
      <c r="AD41" s="1">
        <f t="shared" si="3"/>
        <v>6117</v>
      </c>
      <c r="AE41" s="1">
        <v>886.74</v>
      </c>
      <c r="AF41" s="7">
        <f t="shared" si="1"/>
        <v>12933.89268556736</v>
      </c>
      <c r="AG41" s="14"/>
      <c r="AL41" s="23"/>
    </row>
    <row r="42" spans="1:38" ht="12.75">
      <c r="A42" s="27" t="s">
        <v>61</v>
      </c>
      <c r="C42" s="14">
        <v>262</v>
      </c>
      <c r="D42" s="1">
        <v>251</v>
      </c>
      <c r="E42" s="1">
        <v>114</v>
      </c>
      <c r="F42" s="1">
        <v>134</v>
      </c>
      <c r="G42" s="1">
        <v>34</v>
      </c>
      <c r="H42" s="1">
        <v>25</v>
      </c>
      <c r="AC42" s="1">
        <f t="shared" si="2"/>
        <v>410</v>
      </c>
      <c r="AD42" s="1">
        <f t="shared" si="3"/>
        <v>410</v>
      </c>
      <c r="AE42" s="1">
        <v>379.99</v>
      </c>
      <c r="AF42" s="7">
        <f t="shared" si="1"/>
        <v>2157.9515250401323</v>
      </c>
      <c r="AG42" s="14"/>
      <c r="AL42" s="23"/>
    </row>
    <row r="43" spans="1:38" ht="12.75">
      <c r="A43" s="27" t="s">
        <v>62</v>
      </c>
      <c r="C43" s="14">
        <v>5476</v>
      </c>
      <c r="D43" s="1">
        <v>4955</v>
      </c>
      <c r="E43" s="1">
        <v>1519</v>
      </c>
      <c r="F43" s="1">
        <v>1757</v>
      </c>
      <c r="G43" s="1">
        <v>116</v>
      </c>
      <c r="H43" s="1">
        <v>120</v>
      </c>
      <c r="I43" s="1">
        <v>1</v>
      </c>
      <c r="J43" s="1">
        <v>1</v>
      </c>
      <c r="L43" s="1">
        <v>2</v>
      </c>
      <c r="P43" s="1">
        <v>1</v>
      </c>
      <c r="T43" s="1">
        <v>1</v>
      </c>
      <c r="AC43" s="1">
        <f t="shared" si="2"/>
        <v>7112</v>
      </c>
      <c r="AD43" s="1">
        <f t="shared" si="3"/>
        <v>6837</v>
      </c>
      <c r="AE43" s="1">
        <v>17117.29</v>
      </c>
      <c r="AF43" s="7">
        <f t="shared" si="1"/>
        <v>814.9070325968655</v>
      </c>
      <c r="AG43" s="14"/>
      <c r="AL43" s="23"/>
    </row>
    <row r="44" spans="1:38" ht="12.75">
      <c r="A44" s="27" t="s">
        <v>63</v>
      </c>
      <c r="C44" s="14">
        <v>1725</v>
      </c>
      <c r="D44" s="1">
        <v>1623</v>
      </c>
      <c r="E44" s="1">
        <v>701</v>
      </c>
      <c r="F44" s="1">
        <v>915</v>
      </c>
      <c r="G44" s="1">
        <v>59</v>
      </c>
      <c r="H44" s="1">
        <v>64</v>
      </c>
      <c r="I44" s="1">
        <v>1</v>
      </c>
      <c r="K44" s="1">
        <v>1</v>
      </c>
      <c r="AC44" s="1">
        <f t="shared" si="2"/>
        <v>2487</v>
      </c>
      <c r="AD44" s="1">
        <f t="shared" si="3"/>
        <v>2602</v>
      </c>
      <c r="AE44" s="1">
        <v>6450.72</v>
      </c>
      <c r="AF44" s="7">
        <f t="shared" si="1"/>
        <v>788.9041843391125</v>
      </c>
      <c r="AG44" s="14"/>
      <c r="AL44" s="23"/>
    </row>
    <row r="45" spans="1:38" ht="12.75">
      <c r="A45" s="27" t="s">
        <v>64</v>
      </c>
      <c r="C45" s="14">
        <v>3003</v>
      </c>
      <c r="D45" s="1">
        <v>3218</v>
      </c>
      <c r="E45" s="1">
        <v>744</v>
      </c>
      <c r="F45" s="1">
        <v>849</v>
      </c>
      <c r="G45" s="1">
        <v>41</v>
      </c>
      <c r="H45" s="1">
        <v>57</v>
      </c>
      <c r="J45" s="1">
        <v>1</v>
      </c>
      <c r="K45" s="1">
        <v>1</v>
      </c>
      <c r="AC45" s="1">
        <f t="shared" si="2"/>
        <v>3789</v>
      </c>
      <c r="AD45" s="1">
        <f t="shared" si="3"/>
        <v>4125</v>
      </c>
      <c r="AE45" s="1">
        <v>6641.93</v>
      </c>
      <c r="AF45" s="7">
        <f t="shared" si="1"/>
        <v>1191.5211391869532</v>
      </c>
      <c r="AG45" s="14"/>
      <c r="AL45" s="23"/>
    </row>
    <row r="46" spans="1:38" ht="12.75">
      <c r="A46" s="27" t="s">
        <v>65</v>
      </c>
      <c r="C46" s="14">
        <v>6273</v>
      </c>
      <c r="D46" s="1">
        <v>5717</v>
      </c>
      <c r="E46" s="1">
        <v>835</v>
      </c>
      <c r="F46" s="1">
        <v>950</v>
      </c>
      <c r="G46" s="1">
        <v>852</v>
      </c>
      <c r="H46" s="1">
        <v>854</v>
      </c>
      <c r="K46" s="1">
        <v>3</v>
      </c>
      <c r="L46" s="1">
        <v>4</v>
      </c>
      <c r="O46" s="1">
        <v>1</v>
      </c>
      <c r="P46" s="1">
        <v>2</v>
      </c>
      <c r="R46" s="1">
        <v>1</v>
      </c>
      <c r="AC46" s="1">
        <f t="shared" si="2"/>
        <v>7964</v>
      </c>
      <c r="AD46" s="1">
        <f t="shared" si="3"/>
        <v>7528</v>
      </c>
      <c r="AE46" s="1">
        <v>22719.88</v>
      </c>
      <c r="AF46" s="7">
        <f t="shared" si="1"/>
        <v>681.8697986080912</v>
      </c>
      <c r="AG46" s="14"/>
      <c r="AL46" s="23"/>
    </row>
    <row r="47" spans="1:38" ht="12.75">
      <c r="A47" s="27" t="s">
        <v>66</v>
      </c>
      <c r="C47" s="14">
        <v>4242</v>
      </c>
      <c r="D47" s="1">
        <v>4038</v>
      </c>
      <c r="E47" s="1">
        <v>1785</v>
      </c>
      <c r="F47" s="1">
        <v>2059</v>
      </c>
      <c r="G47" s="1">
        <v>90</v>
      </c>
      <c r="H47" s="1">
        <v>104</v>
      </c>
      <c r="L47" s="1">
        <v>1</v>
      </c>
      <c r="AA47" s="1">
        <v>2</v>
      </c>
      <c r="AC47" s="1">
        <f t="shared" si="2"/>
        <v>6119</v>
      </c>
      <c r="AD47" s="1">
        <f t="shared" si="3"/>
        <v>6202</v>
      </c>
      <c r="AE47" s="1">
        <v>16513.46</v>
      </c>
      <c r="AF47" s="7">
        <f t="shared" si="1"/>
        <v>746.1186208099333</v>
      </c>
      <c r="AG47" s="14"/>
      <c r="AL47" s="23"/>
    </row>
    <row r="48" spans="1:38" ht="12.75">
      <c r="A48" s="27" t="s">
        <v>67</v>
      </c>
      <c r="C48" s="14">
        <v>4994</v>
      </c>
      <c r="D48" s="1">
        <v>4655</v>
      </c>
      <c r="E48" s="1">
        <v>1340</v>
      </c>
      <c r="F48" s="1">
        <v>1636</v>
      </c>
      <c r="G48" s="1">
        <v>105</v>
      </c>
      <c r="H48" s="1">
        <v>108</v>
      </c>
      <c r="K48" s="1">
        <v>2</v>
      </c>
      <c r="O48" s="1">
        <v>1</v>
      </c>
      <c r="P48" s="1">
        <v>2</v>
      </c>
      <c r="Q48" s="1">
        <v>1</v>
      </c>
      <c r="AC48" s="1">
        <f t="shared" si="2"/>
        <v>6443</v>
      </c>
      <c r="AD48" s="1">
        <f t="shared" si="3"/>
        <v>6401</v>
      </c>
      <c r="AE48" s="1">
        <v>15501.31</v>
      </c>
      <c r="AF48" s="7">
        <f t="shared" si="1"/>
        <v>828.5751333274413</v>
      </c>
      <c r="AG48" s="14"/>
      <c r="AL48" s="23"/>
    </row>
    <row r="49" spans="1:38" ht="12.75">
      <c r="A49" s="27" t="s">
        <v>68</v>
      </c>
      <c r="C49" s="14">
        <v>1327</v>
      </c>
      <c r="D49" s="1">
        <v>1227</v>
      </c>
      <c r="E49" s="1">
        <v>668</v>
      </c>
      <c r="F49" s="1">
        <v>871</v>
      </c>
      <c r="G49" s="1">
        <v>68</v>
      </c>
      <c r="H49" s="1">
        <v>77</v>
      </c>
      <c r="I49" s="1">
        <v>1</v>
      </c>
      <c r="K49" s="1">
        <v>3</v>
      </c>
      <c r="L49" s="1">
        <v>1</v>
      </c>
      <c r="M49" s="1">
        <v>1</v>
      </c>
      <c r="P49" s="1">
        <v>1</v>
      </c>
      <c r="AC49" s="1">
        <f t="shared" si="2"/>
        <v>2068</v>
      </c>
      <c r="AD49" s="1">
        <f t="shared" si="3"/>
        <v>2177</v>
      </c>
      <c r="AE49" s="1">
        <v>2909.85</v>
      </c>
      <c r="AF49" s="7">
        <f t="shared" si="1"/>
        <v>1458.838084437342</v>
      </c>
      <c r="AG49" s="14"/>
      <c r="AL49" s="23"/>
    </row>
    <row r="50" spans="1:38" ht="12.75">
      <c r="A50" s="27" t="s">
        <v>69</v>
      </c>
      <c r="C50" s="14">
        <f>SUM(C8:C49)</f>
        <v>110458</v>
      </c>
      <c r="D50" s="1">
        <f aca="true" t="shared" si="4" ref="D50:AD50">SUM(D8:D49)</f>
        <v>103712</v>
      </c>
      <c r="E50" s="1">
        <f t="shared" si="4"/>
        <v>36563</v>
      </c>
      <c r="F50" s="1">
        <f t="shared" si="4"/>
        <v>43523</v>
      </c>
      <c r="G50" s="1">
        <f t="shared" si="4"/>
        <v>4933</v>
      </c>
      <c r="H50" s="1">
        <f t="shared" si="4"/>
        <v>5521</v>
      </c>
      <c r="I50" s="1">
        <f t="shared" si="4"/>
        <v>16</v>
      </c>
      <c r="J50" s="1">
        <f t="shared" si="4"/>
        <v>24</v>
      </c>
      <c r="K50" s="1">
        <f t="shared" si="4"/>
        <v>109</v>
      </c>
      <c r="L50" s="1">
        <f t="shared" si="4"/>
        <v>85</v>
      </c>
      <c r="M50" s="1">
        <f t="shared" si="4"/>
        <v>4</v>
      </c>
      <c r="N50" s="1">
        <f t="shared" si="4"/>
        <v>0</v>
      </c>
      <c r="O50" s="1">
        <f t="shared" si="4"/>
        <v>85</v>
      </c>
      <c r="P50" s="1">
        <f t="shared" si="4"/>
        <v>60</v>
      </c>
      <c r="Q50" s="1">
        <f t="shared" si="4"/>
        <v>3</v>
      </c>
      <c r="R50" s="1">
        <f t="shared" si="4"/>
        <v>5</v>
      </c>
      <c r="S50" s="1">
        <f t="shared" si="4"/>
        <v>1</v>
      </c>
      <c r="T50" s="1">
        <f t="shared" si="4"/>
        <v>1</v>
      </c>
      <c r="U50" s="1">
        <f t="shared" si="4"/>
        <v>1</v>
      </c>
      <c r="V50" s="1">
        <f t="shared" si="4"/>
        <v>0</v>
      </c>
      <c r="W50" s="1">
        <f t="shared" si="4"/>
        <v>1</v>
      </c>
      <c r="X50" s="1">
        <f t="shared" si="4"/>
        <v>1</v>
      </c>
      <c r="Y50" s="1">
        <f t="shared" si="4"/>
        <v>0</v>
      </c>
      <c r="Z50" s="1">
        <f t="shared" si="4"/>
        <v>6</v>
      </c>
      <c r="AA50" s="1">
        <f t="shared" si="4"/>
        <v>7</v>
      </c>
      <c r="AB50" s="1">
        <f t="shared" si="4"/>
        <v>6</v>
      </c>
      <c r="AC50" s="1">
        <f t="shared" si="4"/>
        <v>152181</v>
      </c>
      <c r="AD50" s="1">
        <f t="shared" si="4"/>
        <v>152944</v>
      </c>
      <c r="AE50" s="1">
        <v>329073.39</v>
      </c>
      <c r="AF50" s="7">
        <f t="shared" si="1"/>
        <v>927.2247749962402</v>
      </c>
      <c r="AG50" s="14"/>
      <c r="AL50" s="23"/>
    </row>
    <row r="51" spans="1:38" ht="13.5" thickBot="1">
      <c r="A51" s="28" t="s">
        <v>70</v>
      </c>
      <c r="C51" s="19">
        <f>SUM(C7:C49)</f>
        <v>119178</v>
      </c>
      <c r="D51" s="20">
        <f aca="true" t="shared" si="5" ref="D51:AD51">SUM(D7:D49)</f>
        <v>113033</v>
      </c>
      <c r="E51" s="20">
        <f t="shared" si="5"/>
        <v>40398</v>
      </c>
      <c r="F51" s="20">
        <f t="shared" si="5"/>
        <v>48537</v>
      </c>
      <c r="G51" s="20">
        <f t="shared" si="5"/>
        <v>6578</v>
      </c>
      <c r="H51" s="20">
        <f t="shared" si="5"/>
        <v>7026</v>
      </c>
      <c r="I51" s="20">
        <f t="shared" si="5"/>
        <v>33</v>
      </c>
      <c r="J51" s="20">
        <f t="shared" si="5"/>
        <v>36</v>
      </c>
      <c r="K51" s="20">
        <f t="shared" si="5"/>
        <v>178</v>
      </c>
      <c r="L51" s="20">
        <f t="shared" si="5"/>
        <v>150</v>
      </c>
      <c r="M51" s="20">
        <f t="shared" si="5"/>
        <v>4</v>
      </c>
      <c r="N51" s="20">
        <f t="shared" si="5"/>
        <v>0</v>
      </c>
      <c r="O51" s="20">
        <f t="shared" si="5"/>
        <v>210</v>
      </c>
      <c r="P51" s="20">
        <f t="shared" si="5"/>
        <v>114</v>
      </c>
      <c r="Q51" s="20">
        <f t="shared" si="5"/>
        <v>20</v>
      </c>
      <c r="R51" s="20">
        <f t="shared" si="5"/>
        <v>11</v>
      </c>
      <c r="S51" s="20">
        <f t="shared" si="5"/>
        <v>3</v>
      </c>
      <c r="T51" s="20">
        <f t="shared" si="5"/>
        <v>3</v>
      </c>
      <c r="U51" s="20">
        <f t="shared" si="5"/>
        <v>11</v>
      </c>
      <c r="V51" s="20">
        <f t="shared" si="5"/>
        <v>2</v>
      </c>
      <c r="W51" s="20">
        <f t="shared" si="5"/>
        <v>5</v>
      </c>
      <c r="X51" s="20">
        <f t="shared" si="5"/>
        <v>1</v>
      </c>
      <c r="Y51" s="20">
        <f t="shared" si="5"/>
        <v>5</v>
      </c>
      <c r="Z51" s="20">
        <f t="shared" si="5"/>
        <v>6</v>
      </c>
      <c r="AA51" s="20">
        <f t="shared" si="5"/>
        <v>9</v>
      </c>
      <c r="AB51" s="20">
        <f t="shared" si="5"/>
        <v>7</v>
      </c>
      <c r="AC51" s="20">
        <f t="shared" si="5"/>
        <v>166632</v>
      </c>
      <c r="AD51" s="20">
        <f t="shared" si="5"/>
        <v>168926</v>
      </c>
      <c r="AE51" s="20">
        <v>330687.04</v>
      </c>
      <c r="AF51" s="21">
        <f t="shared" si="1"/>
        <v>1014.7298182595847</v>
      </c>
      <c r="AG51" s="19"/>
      <c r="AH51" s="20"/>
      <c r="AI51" s="20"/>
      <c r="AJ51" s="20"/>
      <c r="AK51" s="20"/>
      <c r="AL51" s="24"/>
    </row>
    <row r="52" ht="12.75">
      <c r="AF52" s="7"/>
    </row>
    <row r="53" ht="12.75">
      <c r="AF53" s="7"/>
    </row>
    <row r="54" ht="12.75">
      <c r="AF54" s="7"/>
    </row>
    <row r="55" ht="12.75">
      <c r="AF55" s="7"/>
    </row>
    <row r="56" ht="12.75">
      <c r="AF56" s="7"/>
    </row>
    <row r="57" ht="12.75">
      <c r="AF57" s="7"/>
    </row>
    <row r="58" ht="12.75">
      <c r="AF58" s="7"/>
    </row>
    <row r="59" ht="12.75">
      <c r="AF59" s="7"/>
    </row>
    <row r="60" ht="12.75">
      <c r="AF60" s="7"/>
    </row>
    <row r="61" ht="12.75">
      <c r="AF61" s="7"/>
    </row>
    <row r="62" ht="12.75">
      <c r="AF62" s="7"/>
    </row>
    <row r="63" ht="12.75">
      <c r="AF63" s="7"/>
    </row>
    <row r="64" ht="12.75">
      <c r="AF64" s="7"/>
    </row>
    <row r="65" ht="12.75">
      <c r="AF65" s="7"/>
    </row>
    <row r="66" ht="12.75">
      <c r="AF66" s="7"/>
    </row>
    <row r="67" ht="12.75">
      <c r="AF67" s="7"/>
    </row>
    <row r="68" ht="12.75">
      <c r="AF68" s="7"/>
    </row>
    <row r="69" ht="12.75">
      <c r="AF69" s="7"/>
    </row>
    <row r="70" ht="12.75">
      <c r="AF70" s="7"/>
    </row>
    <row r="71" ht="12.75">
      <c r="AF71" s="7"/>
    </row>
    <row r="72" ht="12.75">
      <c r="AF72" s="7"/>
    </row>
    <row r="73" ht="12.75">
      <c r="AF73" s="7"/>
    </row>
    <row r="74" ht="12.75">
      <c r="AF74" s="7"/>
    </row>
    <row r="75" ht="12.75">
      <c r="AF75" s="7"/>
    </row>
    <row r="76" ht="12.75">
      <c r="AF76" s="7"/>
    </row>
    <row r="77" ht="12.75">
      <c r="AF77" s="7"/>
    </row>
    <row r="78" ht="12.75">
      <c r="AF78" s="7"/>
    </row>
    <row r="79" ht="12.75">
      <c r="AF79" s="7"/>
    </row>
    <row r="80" ht="12.75">
      <c r="AF80" s="7"/>
    </row>
    <row r="81" ht="12.75">
      <c r="AF81" s="7"/>
    </row>
    <row r="82" ht="12.75">
      <c r="AF82" s="7"/>
    </row>
    <row r="83" ht="12.75">
      <c r="AF83" s="7"/>
    </row>
    <row r="84" ht="12.75">
      <c r="AF84" s="7"/>
    </row>
    <row r="85" ht="12.75">
      <c r="AF85" s="7"/>
    </row>
    <row r="86" ht="12.75">
      <c r="AF86" s="7"/>
    </row>
    <row r="87" ht="12.75">
      <c r="AF87" s="7"/>
    </row>
    <row r="88" ht="12.75">
      <c r="AF88" s="7"/>
    </row>
    <row r="89" ht="12.75">
      <c r="AF89" s="7"/>
    </row>
    <row r="90" ht="12.75">
      <c r="AF90" s="7"/>
    </row>
    <row r="91" ht="12.75">
      <c r="AF91" s="7"/>
    </row>
    <row r="92" ht="12.75">
      <c r="AF92" s="7"/>
    </row>
    <row r="93" ht="12.75">
      <c r="AF93" s="7"/>
    </row>
    <row r="94" ht="12.75">
      <c r="AF94" s="7"/>
    </row>
    <row r="95" ht="12.75">
      <c r="AF95" s="7"/>
    </row>
    <row r="96" ht="12.75">
      <c r="AF96" s="7"/>
    </row>
    <row r="97" ht="12.75">
      <c r="AF97" s="7"/>
    </row>
    <row r="98" ht="12.75">
      <c r="AF98" s="7"/>
    </row>
    <row r="99" ht="12.75">
      <c r="AF99" s="7"/>
    </row>
    <row r="100" ht="12.75">
      <c r="AF100" s="7"/>
    </row>
    <row r="101" ht="12.75">
      <c r="AF101" s="7"/>
    </row>
    <row r="102" ht="12.75">
      <c r="AF102" s="7"/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  <row r="555" ht="12.75">
      <c r="AF555" s="7"/>
    </row>
    <row r="556" ht="12.75">
      <c r="AF556" s="7"/>
    </row>
    <row r="557" ht="12.75">
      <c r="AF557" s="7"/>
    </row>
    <row r="558" ht="12.75">
      <c r="AF558" s="7"/>
    </row>
    <row r="559" ht="12.75">
      <c r="AF559" s="7"/>
    </row>
    <row r="560" ht="12.75">
      <c r="AF560" s="7"/>
    </row>
    <row r="561" ht="12.75">
      <c r="AF561" s="7"/>
    </row>
    <row r="562" ht="12.75">
      <c r="AF562" s="7"/>
    </row>
    <row r="563" ht="12.75">
      <c r="AF563" s="7"/>
    </row>
    <row r="564" ht="12.75">
      <c r="AF564" s="7"/>
    </row>
    <row r="565" ht="12.75">
      <c r="AF565" s="7"/>
    </row>
    <row r="566" ht="12.75">
      <c r="AF566" s="7"/>
    </row>
    <row r="567" ht="12.75">
      <c r="AF567" s="7"/>
    </row>
    <row r="568" ht="12.75">
      <c r="AF568" s="7"/>
    </row>
    <row r="569" ht="12.75">
      <c r="AF569" s="7"/>
    </row>
    <row r="570" ht="12.75">
      <c r="AF570" s="7"/>
    </row>
    <row r="571" ht="12.75">
      <c r="AF571" s="7"/>
    </row>
    <row r="572" ht="12.75">
      <c r="AF572" s="7"/>
    </row>
    <row r="573" ht="12.75">
      <c r="AF573" s="7"/>
    </row>
    <row r="574" ht="12.75">
      <c r="AF574" s="7"/>
    </row>
    <row r="575" ht="12.75">
      <c r="AF575" s="7"/>
    </row>
    <row r="576" ht="12.75">
      <c r="AF576" s="7"/>
    </row>
    <row r="577" ht="12.75">
      <c r="AF577" s="7"/>
    </row>
    <row r="578" ht="12.75">
      <c r="AF578" s="7"/>
    </row>
    <row r="579" ht="12.75">
      <c r="AF579" s="7"/>
    </row>
    <row r="580" ht="12.75">
      <c r="AF580" s="7"/>
    </row>
    <row r="581" ht="12.75">
      <c r="AF581" s="7"/>
    </row>
    <row r="582" ht="12.75">
      <c r="AF582" s="7"/>
    </row>
    <row r="583" ht="12.75">
      <c r="AF583" s="7"/>
    </row>
    <row r="584" ht="12.75">
      <c r="AF584" s="7"/>
    </row>
    <row r="585" ht="12.75">
      <c r="AF585" s="7"/>
    </row>
    <row r="586" ht="12.75">
      <c r="AF586" s="7"/>
    </row>
    <row r="587" ht="12.75">
      <c r="AF587" s="7"/>
    </row>
    <row r="588" ht="12.75">
      <c r="AF588" s="7"/>
    </row>
    <row r="589" ht="12.75">
      <c r="AF589" s="7"/>
    </row>
    <row r="590" ht="12.75">
      <c r="AF590" s="7"/>
    </row>
    <row r="591" ht="12.75">
      <c r="AF591" s="7"/>
    </row>
    <row r="592" ht="12.75">
      <c r="AF592" s="7"/>
    </row>
    <row r="593" ht="12.75">
      <c r="AF593" s="7"/>
    </row>
    <row r="594" ht="12.75">
      <c r="AF594" s="7"/>
    </row>
    <row r="595" ht="12.75">
      <c r="AF595" s="7"/>
    </row>
    <row r="596" ht="12.75">
      <c r="AF596" s="7"/>
    </row>
    <row r="597" ht="12.75">
      <c r="AF597" s="7"/>
    </row>
    <row r="598" ht="12.75">
      <c r="AF598" s="7"/>
    </row>
    <row r="599" ht="12.75">
      <c r="AF599" s="7"/>
    </row>
    <row r="600" ht="12.75">
      <c r="AF600" s="7"/>
    </row>
    <row r="601" ht="12.75">
      <c r="AF601" s="7"/>
    </row>
    <row r="602" ht="12.75">
      <c r="AF602" s="7"/>
    </row>
    <row r="603" ht="12.75">
      <c r="AF603" s="7"/>
    </row>
    <row r="604" ht="12.75">
      <c r="AF604" s="7"/>
    </row>
    <row r="605" ht="12.75">
      <c r="AF605" s="7"/>
    </row>
    <row r="606" ht="12.75">
      <c r="AF606" s="7"/>
    </row>
    <row r="607" ht="12.75">
      <c r="AF607" s="7"/>
    </row>
    <row r="608" ht="12.75">
      <c r="AF608" s="7"/>
    </row>
    <row r="609" ht="12.75">
      <c r="AF609" s="7"/>
    </row>
    <row r="610" ht="12.75">
      <c r="AF610" s="7"/>
    </row>
    <row r="611" ht="12.75">
      <c r="AF611" s="7"/>
    </row>
    <row r="612" ht="12.75">
      <c r="AF612" s="7"/>
    </row>
    <row r="613" ht="12.75">
      <c r="AF613" s="7"/>
    </row>
    <row r="614" ht="12.75">
      <c r="AF614" s="7"/>
    </row>
    <row r="615" ht="12.75">
      <c r="AF615" s="7"/>
    </row>
    <row r="616" ht="12.75">
      <c r="AF616" s="7"/>
    </row>
    <row r="617" ht="12.75">
      <c r="AF617" s="7"/>
    </row>
    <row r="618" ht="12.75">
      <c r="AF618" s="7"/>
    </row>
    <row r="619" ht="12.75">
      <c r="AF619" s="7"/>
    </row>
    <row r="620" ht="12.75">
      <c r="AF620" s="7"/>
    </row>
    <row r="621" ht="12.75">
      <c r="AF621" s="7"/>
    </row>
    <row r="622" ht="12.75">
      <c r="AF622" s="7"/>
    </row>
    <row r="623" ht="12.75">
      <c r="AF623" s="7"/>
    </row>
    <row r="624" ht="12.75">
      <c r="AF624" s="7"/>
    </row>
    <row r="625" ht="12.75">
      <c r="AF625" s="7"/>
    </row>
    <row r="626" ht="12.75">
      <c r="AF626" s="7"/>
    </row>
    <row r="627" ht="12.75">
      <c r="AF627" s="7"/>
    </row>
    <row r="628" ht="12.75">
      <c r="AF628" s="7"/>
    </row>
    <row r="629" ht="12.75">
      <c r="AF629" s="7"/>
    </row>
    <row r="630" ht="12.75">
      <c r="AF630" s="7"/>
    </row>
    <row r="631" ht="12.75">
      <c r="AF631" s="7"/>
    </row>
    <row r="632" ht="12.75">
      <c r="AF632" s="7"/>
    </row>
    <row r="633" ht="12.75">
      <c r="AF633" s="7"/>
    </row>
    <row r="634" ht="12.75">
      <c r="AF634" s="7"/>
    </row>
    <row r="635" ht="12.75">
      <c r="AF635" s="7"/>
    </row>
    <row r="636" ht="12.75">
      <c r="AF636" s="7"/>
    </row>
    <row r="637" ht="12.75">
      <c r="AF637" s="7"/>
    </row>
    <row r="638" ht="12.75">
      <c r="AF638" s="7"/>
    </row>
    <row r="639" ht="12.75">
      <c r="AF639" s="7"/>
    </row>
    <row r="640" ht="12.75">
      <c r="AF640" s="7"/>
    </row>
    <row r="641" ht="12.75">
      <c r="AF641" s="7"/>
    </row>
    <row r="642" ht="12.75">
      <c r="AF642" s="7"/>
    </row>
    <row r="643" ht="12.75">
      <c r="AF643" s="7"/>
    </row>
    <row r="644" ht="12.75">
      <c r="AF644" s="7"/>
    </row>
    <row r="645" ht="12.75">
      <c r="AF645" s="7"/>
    </row>
    <row r="646" ht="12.75">
      <c r="AF646" s="7"/>
    </row>
    <row r="647" ht="12.75">
      <c r="AF647" s="7"/>
    </row>
    <row r="648" ht="12.75">
      <c r="AF648" s="7"/>
    </row>
    <row r="649" ht="12.75">
      <c r="AF649" s="7"/>
    </row>
    <row r="650" ht="12.75">
      <c r="AF650" s="7"/>
    </row>
    <row r="651" ht="12.75">
      <c r="AF651" s="7"/>
    </row>
    <row r="652" ht="12.75">
      <c r="AF652" s="7"/>
    </row>
    <row r="653" ht="12.75">
      <c r="AF653" s="7"/>
    </row>
    <row r="654" ht="12.75">
      <c r="AF654" s="7"/>
    </row>
    <row r="655" ht="12.75">
      <c r="AF655" s="7"/>
    </row>
    <row r="656" ht="12.75">
      <c r="AF656" s="7"/>
    </row>
    <row r="657" ht="12.75">
      <c r="AF657" s="7"/>
    </row>
    <row r="658" ht="12.75">
      <c r="AF658" s="7"/>
    </row>
    <row r="659" ht="12.75">
      <c r="AF659" s="7"/>
    </row>
    <row r="660" ht="12.75">
      <c r="AF660" s="7"/>
    </row>
    <row r="661" ht="12.75">
      <c r="AF661" s="7"/>
    </row>
    <row r="662" ht="12.75">
      <c r="AF662" s="7"/>
    </row>
    <row r="663" ht="12.75">
      <c r="AF663" s="7"/>
    </row>
    <row r="664" ht="12.75">
      <c r="AF664" s="7"/>
    </row>
    <row r="665" ht="12.75">
      <c r="AF665" s="7"/>
    </row>
    <row r="666" ht="12.75">
      <c r="AF666" s="7"/>
    </row>
    <row r="667" ht="12.75">
      <c r="AF667" s="7"/>
    </row>
    <row r="668" ht="12.75">
      <c r="AF668" s="7"/>
    </row>
    <row r="669" ht="12.75">
      <c r="AF669" s="7"/>
    </row>
    <row r="670" ht="12.75">
      <c r="AF670" s="7"/>
    </row>
    <row r="671" ht="12.75">
      <c r="AF671" s="7"/>
    </row>
    <row r="672" ht="12.75">
      <c r="AF672" s="7"/>
    </row>
    <row r="673" ht="12.75">
      <c r="AF673" s="7"/>
    </row>
    <row r="674" ht="12.75">
      <c r="AF674" s="7"/>
    </row>
    <row r="675" ht="12.75">
      <c r="AF675" s="7"/>
    </row>
    <row r="676" ht="12.75">
      <c r="AF676" s="7"/>
    </row>
    <row r="677" ht="12.75">
      <c r="AF677" s="7"/>
    </row>
    <row r="678" ht="12.75">
      <c r="AF678" s="7"/>
    </row>
    <row r="679" ht="12.75">
      <c r="AF679" s="7"/>
    </row>
    <row r="680" ht="12.75">
      <c r="AF680" s="7"/>
    </row>
    <row r="681" ht="12.75">
      <c r="AF681" s="7"/>
    </row>
    <row r="682" ht="12.75">
      <c r="AF682" s="7"/>
    </row>
    <row r="683" ht="12.75">
      <c r="AF683" s="7"/>
    </row>
    <row r="684" ht="12.75">
      <c r="AF684" s="7"/>
    </row>
    <row r="685" ht="12.75">
      <c r="AF685" s="7"/>
    </row>
    <row r="686" ht="12.75">
      <c r="AF686" s="7"/>
    </row>
    <row r="687" ht="12.75">
      <c r="AF687" s="7"/>
    </row>
    <row r="688" ht="12.75">
      <c r="AF688" s="7"/>
    </row>
    <row r="689" ht="12.75">
      <c r="AF689" s="7"/>
    </row>
    <row r="690" ht="12.75">
      <c r="AF690" s="7"/>
    </row>
    <row r="691" ht="12.75">
      <c r="AF691" s="7"/>
    </row>
    <row r="692" ht="12.75">
      <c r="AF692" s="7"/>
    </row>
    <row r="693" ht="12.75">
      <c r="AF693" s="7"/>
    </row>
    <row r="694" ht="12.75">
      <c r="AF694" s="7"/>
    </row>
    <row r="695" ht="12.75">
      <c r="AF695" s="7"/>
    </row>
    <row r="696" ht="12.75">
      <c r="AF696" s="7"/>
    </row>
    <row r="697" ht="12.75">
      <c r="AF697" s="7"/>
    </row>
    <row r="698" ht="12.75">
      <c r="AF698" s="7"/>
    </row>
    <row r="699" ht="12.75">
      <c r="AF699" s="7"/>
    </row>
    <row r="700" ht="12.75">
      <c r="AF700" s="7"/>
    </row>
    <row r="701" ht="12.75">
      <c r="AF701" s="7"/>
    </row>
    <row r="702" ht="12.75">
      <c r="AF702" s="7"/>
    </row>
    <row r="703" ht="12.75">
      <c r="AF703" s="7"/>
    </row>
    <row r="704" ht="12.75">
      <c r="AF704" s="7"/>
    </row>
    <row r="705" ht="12.75">
      <c r="AF705" s="7"/>
    </row>
    <row r="706" ht="12.75">
      <c r="AF706" s="7"/>
    </row>
    <row r="707" ht="12.75">
      <c r="AF707" s="7"/>
    </row>
    <row r="708" ht="12.75">
      <c r="AF708" s="7"/>
    </row>
    <row r="709" ht="12.75">
      <c r="AF709" s="7"/>
    </row>
    <row r="710" ht="12.75">
      <c r="AF710" s="7"/>
    </row>
    <row r="711" ht="12.75">
      <c r="AF711" s="7"/>
    </row>
    <row r="712" ht="12.75">
      <c r="AF712" s="7"/>
    </row>
    <row r="713" ht="12.75">
      <c r="AF713" s="7"/>
    </row>
    <row r="714" ht="12.75">
      <c r="AF714" s="7"/>
    </row>
    <row r="715" ht="12.75">
      <c r="AF715" s="7"/>
    </row>
    <row r="716" ht="12.75">
      <c r="AF716" s="7"/>
    </row>
    <row r="717" ht="12.75">
      <c r="AF717" s="7"/>
    </row>
    <row r="718" ht="12.75">
      <c r="AF718" s="7"/>
    </row>
    <row r="719" ht="12.75">
      <c r="AF719" s="7"/>
    </row>
    <row r="720" ht="12.75">
      <c r="AF720" s="7"/>
    </row>
    <row r="721" ht="12.75">
      <c r="AF721" s="7"/>
    </row>
    <row r="722" ht="12.75">
      <c r="AF722" s="7"/>
    </row>
    <row r="723" ht="12.75">
      <c r="AF723" s="7"/>
    </row>
    <row r="724" ht="12.75">
      <c r="AF724" s="7"/>
    </row>
    <row r="725" ht="12.75">
      <c r="AF725" s="7"/>
    </row>
    <row r="726" ht="12.75">
      <c r="AF726" s="7"/>
    </row>
    <row r="727" ht="12.75">
      <c r="AF727" s="7"/>
    </row>
    <row r="728" ht="12.75">
      <c r="AF728" s="7"/>
    </row>
    <row r="729" ht="12.75">
      <c r="AF729" s="7"/>
    </row>
    <row r="730" ht="12.75">
      <c r="AF730" s="7"/>
    </row>
    <row r="731" ht="12.75">
      <c r="AF731" s="7"/>
    </row>
    <row r="732" ht="12.75">
      <c r="AF732" s="7"/>
    </row>
    <row r="733" ht="12.75">
      <c r="AF733" s="7"/>
    </row>
    <row r="734" ht="12.75">
      <c r="AF734" s="7"/>
    </row>
    <row r="735" ht="12.75">
      <c r="AF735" s="7"/>
    </row>
    <row r="736" ht="12.75">
      <c r="AF736" s="7"/>
    </row>
    <row r="737" ht="12.75">
      <c r="AF737" s="7"/>
    </row>
    <row r="738" ht="12.75">
      <c r="AF738" s="7"/>
    </row>
    <row r="739" ht="12.75">
      <c r="AF739" s="7"/>
    </row>
    <row r="740" ht="12.75">
      <c r="AF740" s="7"/>
    </row>
    <row r="741" ht="12.75">
      <c r="AF741" s="7"/>
    </row>
    <row r="742" ht="12.75">
      <c r="AF742" s="7"/>
    </row>
    <row r="743" ht="12.75">
      <c r="AF743" s="7"/>
    </row>
    <row r="744" ht="12.75">
      <c r="AF744" s="7"/>
    </row>
    <row r="745" ht="12.75">
      <c r="AF745" s="7"/>
    </row>
    <row r="746" ht="12.75">
      <c r="AF746" s="7"/>
    </row>
    <row r="747" ht="12.75">
      <c r="AF747" s="7"/>
    </row>
    <row r="748" ht="12.75">
      <c r="AF748" s="7"/>
    </row>
    <row r="749" ht="12.75">
      <c r="AF749" s="7"/>
    </row>
    <row r="750" ht="12.75">
      <c r="AF750" s="7"/>
    </row>
    <row r="751" ht="12.75">
      <c r="AF751" s="7"/>
    </row>
    <row r="752" ht="12.75">
      <c r="AF752" s="7"/>
    </row>
    <row r="753" ht="12.75">
      <c r="AF753" s="7"/>
    </row>
    <row r="754" ht="12.75">
      <c r="AF754" s="7"/>
    </row>
    <row r="755" ht="12.75">
      <c r="AF755" s="7"/>
    </row>
    <row r="756" ht="12.75">
      <c r="AF756" s="7"/>
    </row>
    <row r="757" ht="12.75">
      <c r="AF757" s="7"/>
    </row>
    <row r="758" ht="12.75">
      <c r="AF758" s="7"/>
    </row>
    <row r="759" ht="12.75">
      <c r="AF759" s="7"/>
    </row>
    <row r="760" ht="12.75">
      <c r="AF760" s="7"/>
    </row>
    <row r="761" ht="12.75">
      <c r="AF761" s="7"/>
    </row>
    <row r="762" ht="12.75">
      <c r="AF762" s="7"/>
    </row>
    <row r="763" ht="12.75">
      <c r="AF763" s="7"/>
    </row>
    <row r="764" ht="12.75">
      <c r="AF764" s="7"/>
    </row>
    <row r="765" ht="12.75">
      <c r="AF765" s="7"/>
    </row>
    <row r="766" ht="12.75">
      <c r="AF766" s="7"/>
    </row>
    <row r="767" ht="12.75">
      <c r="AF767" s="7"/>
    </row>
    <row r="768" ht="12.75">
      <c r="AF768" s="7"/>
    </row>
    <row r="769" ht="12.75">
      <c r="AF769" s="7"/>
    </row>
    <row r="770" ht="12.75">
      <c r="AF770" s="7"/>
    </row>
    <row r="771" ht="12.75">
      <c r="AF771" s="7"/>
    </row>
    <row r="772" ht="12.75">
      <c r="AF772" s="7"/>
    </row>
    <row r="773" ht="12.75">
      <c r="AF773" s="7"/>
    </row>
    <row r="774" ht="12.75">
      <c r="AF774" s="7"/>
    </row>
    <row r="775" ht="12.75">
      <c r="AF775" s="7"/>
    </row>
    <row r="776" ht="12.75">
      <c r="AF776" s="7"/>
    </row>
    <row r="777" ht="12.75">
      <c r="AF777" s="7"/>
    </row>
    <row r="778" ht="12.75">
      <c r="AF778" s="7"/>
    </row>
    <row r="779" ht="12.75">
      <c r="AF779" s="7"/>
    </row>
    <row r="780" ht="12.75">
      <c r="AF780" s="7"/>
    </row>
    <row r="781" ht="12.75">
      <c r="AF781" s="7"/>
    </row>
    <row r="782" ht="12.75">
      <c r="AF782" s="7"/>
    </row>
    <row r="783" ht="12.75">
      <c r="AF783" s="7"/>
    </row>
    <row r="784" ht="12.75">
      <c r="AF784" s="7"/>
    </row>
    <row r="785" ht="12.75">
      <c r="AF785" s="7"/>
    </row>
    <row r="786" ht="12.75">
      <c r="AF786" s="7"/>
    </row>
    <row r="787" ht="12.75">
      <c r="AF787" s="7"/>
    </row>
    <row r="788" ht="12.75">
      <c r="AF788" s="7"/>
    </row>
    <row r="789" ht="12.75">
      <c r="AF789" s="7"/>
    </row>
    <row r="790" ht="12.75">
      <c r="AF790" s="7"/>
    </row>
    <row r="791" ht="12.75">
      <c r="AF791" s="7"/>
    </row>
    <row r="792" ht="12.75">
      <c r="AF792" s="7"/>
    </row>
    <row r="793" ht="12.75">
      <c r="AF793" s="7"/>
    </row>
    <row r="794" ht="12.75">
      <c r="AF794" s="7"/>
    </row>
    <row r="795" ht="12.75">
      <c r="AF795" s="7"/>
    </row>
    <row r="796" ht="12.75">
      <c r="AF796" s="7"/>
    </row>
    <row r="797" ht="12.75">
      <c r="AF797" s="7"/>
    </row>
    <row r="798" ht="12.75">
      <c r="AF798" s="7"/>
    </row>
    <row r="799" ht="12.75">
      <c r="AF799" s="7"/>
    </row>
    <row r="800" ht="12.75">
      <c r="AF800" s="7"/>
    </row>
    <row r="801" ht="12.75">
      <c r="AF801" s="7"/>
    </row>
    <row r="802" ht="12.75">
      <c r="AF802" s="7"/>
    </row>
    <row r="803" ht="12.75">
      <c r="AF803" s="7"/>
    </row>
    <row r="804" ht="12.75">
      <c r="AF804" s="7"/>
    </row>
    <row r="805" ht="12.75">
      <c r="AF805" s="7"/>
    </row>
    <row r="806" ht="12.75">
      <c r="AF806" s="7"/>
    </row>
    <row r="807" ht="12.75">
      <c r="AF807" s="7"/>
    </row>
    <row r="808" ht="12.75">
      <c r="AF808" s="7"/>
    </row>
    <row r="809" ht="12.75">
      <c r="AF809" s="7"/>
    </row>
    <row r="810" ht="12.75">
      <c r="AF810" s="7"/>
    </row>
    <row r="811" ht="12.75">
      <c r="AF811" s="7"/>
    </row>
    <row r="812" ht="12.75">
      <c r="AF812" s="7"/>
    </row>
    <row r="813" ht="12.75">
      <c r="AF813" s="7"/>
    </row>
    <row r="814" ht="12.75">
      <c r="AF814" s="7"/>
    </row>
    <row r="815" ht="12.75">
      <c r="AF815" s="7"/>
    </row>
    <row r="816" ht="12.75">
      <c r="AF816" s="7"/>
    </row>
    <row r="817" ht="12.75">
      <c r="AF817" s="7"/>
    </row>
    <row r="818" ht="12.75">
      <c r="AF818" s="7"/>
    </row>
    <row r="819" ht="12.75">
      <c r="AF819" s="7"/>
    </row>
    <row r="820" ht="12.75">
      <c r="AF820" s="7"/>
    </row>
    <row r="821" ht="12.75">
      <c r="AF821" s="7"/>
    </row>
    <row r="822" ht="12.75">
      <c r="AF822" s="7"/>
    </row>
    <row r="823" ht="12.75">
      <c r="AF823" s="7"/>
    </row>
    <row r="824" ht="12.75">
      <c r="AF824" s="7"/>
    </row>
    <row r="825" ht="12.75">
      <c r="AF825" s="7"/>
    </row>
    <row r="826" ht="12.75">
      <c r="AF826" s="7"/>
    </row>
    <row r="827" ht="12.75">
      <c r="AF827" s="7"/>
    </row>
    <row r="828" ht="12.75">
      <c r="AF828" s="7"/>
    </row>
    <row r="829" ht="12.75">
      <c r="AF829" s="7"/>
    </row>
    <row r="830" ht="12.75">
      <c r="AF830" s="7"/>
    </row>
    <row r="831" ht="12.75">
      <c r="AF831" s="7"/>
    </row>
    <row r="832" ht="12.75">
      <c r="AF832" s="7"/>
    </row>
    <row r="833" ht="12.75">
      <c r="AF833" s="7"/>
    </row>
    <row r="834" ht="12.75">
      <c r="AF834" s="7"/>
    </row>
    <row r="835" ht="12.75">
      <c r="AF835" s="7"/>
    </row>
    <row r="836" ht="12.75">
      <c r="AF836" s="7"/>
    </row>
    <row r="837" ht="12.75">
      <c r="AF837" s="7"/>
    </row>
    <row r="838" ht="12.75">
      <c r="AF838" s="7"/>
    </row>
    <row r="839" ht="12.75">
      <c r="AF839" s="7"/>
    </row>
    <row r="840" ht="12.75">
      <c r="AF840" s="7"/>
    </row>
    <row r="841" ht="12.75">
      <c r="AF841" s="7"/>
    </row>
    <row r="842" ht="12.75">
      <c r="AF842" s="7"/>
    </row>
    <row r="843" ht="12.75">
      <c r="AF843" s="7"/>
    </row>
    <row r="844" ht="12.75">
      <c r="AF844" s="7"/>
    </row>
    <row r="845" ht="12.75">
      <c r="AF845" s="7"/>
    </row>
    <row r="846" ht="12.75">
      <c r="AF846" s="7"/>
    </row>
    <row r="847" ht="12.75">
      <c r="AF847" s="7"/>
    </row>
    <row r="848" ht="12.75">
      <c r="AF848" s="7"/>
    </row>
    <row r="849" ht="12.75">
      <c r="AF849" s="7"/>
    </row>
    <row r="850" ht="12.75">
      <c r="AF850" s="7"/>
    </row>
    <row r="851" ht="12.75">
      <c r="AF851" s="7"/>
    </row>
    <row r="852" ht="12.75">
      <c r="AF852" s="7"/>
    </row>
    <row r="853" ht="12.75">
      <c r="AF853" s="7"/>
    </row>
    <row r="854" ht="12.75">
      <c r="AF854" s="7"/>
    </row>
    <row r="855" ht="12.75">
      <c r="AF855" s="7"/>
    </row>
    <row r="856" ht="12.75">
      <c r="AF856" s="7"/>
    </row>
    <row r="857" ht="12.75">
      <c r="AF857" s="7"/>
    </row>
    <row r="858" ht="12.75">
      <c r="AF858" s="7"/>
    </row>
    <row r="859" ht="12.75">
      <c r="AF859" s="7"/>
    </row>
    <row r="860" ht="12.75">
      <c r="AF860" s="7"/>
    </row>
    <row r="861" ht="12.75">
      <c r="AF861" s="7"/>
    </row>
    <row r="862" ht="12.75">
      <c r="AF862" s="7"/>
    </row>
    <row r="863" ht="12.75">
      <c r="AF863" s="7"/>
    </row>
    <row r="864" ht="12.75">
      <c r="AF864" s="7"/>
    </row>
    <row r="865" ht="12.75">
      <c r="AF865" s="7"/>
    </row>
    <row r="866" ht="12.75">
      <c r="AF866" s="7"/>
    </row>
    <row r="867" ht="12.75">
      <c r="AF867" s="7"/>
    </row>
    <row r="868" ht="12.75">
      <c r="AF868" s="7"/>
    </row>
    <row r="869" ht="12.75">
      <c r="AF869" s="7"/>
    </row>
    <row r="870" ht="12.75">
      <c r="AF870" s="7"/>
    </row>
    <row r="871" ht="12.75">
      <c r="AF871" s="7"/>
    </row>
    <row r="872" ht="12.75">
      <c r="AF872" s="7"/>
    </row>
    <row r="873" ht="12.75">
      <c r="AF873" s="7"/>
    </row>
    <row r="874" ht="12.75">
      <c r="AF874" s="7"/>
    </row>
    <row r="875" ht="12.75">
      <c r="AF875" s="7"/>
    </row>
    <row r="876" ht="12.75">
      <c r="AF876" s="7"/>
    </row>
    <row r="877" ht="12.75">
      <c r="AF877" s="7"/>
    </row>
    <row r="878" ht="12.75">
      <c r="AF878" s="7"/>
    </row>
    <row r="879" ht="12.75">
      <c r="AF879" s="7"/>
    </row>
    <row r="880" ht="12.75">
      <c r="AF880" s="7"/>
    </row>
    <row r="881" ht="12.75">
      <c r="AF881" s="7"/>
    </row>
    <row r="882" ht="12.75">
      <c r="AF882" s="7"/>
    </row>
    <row r="883" ht="12.75">
      <c r="AF883" s="7"/>
    </row>
    <row r="884" ht="12.75">
      <c r="AF884" s="7"/>
    </row>
    <row r="885" ht="12.75">
      <c r="AF885" s="7"/>
    </row>
    <row r="886" ht="12.75">
      <c r="AF886" s="7"/>
    </row>
    <row r="887" ht="12.75">
      <c r="AF887" s="7"/>
    </row>
    <row r="888" ht="12.75">
      <c r="AF888" s="7"/>
    </row>
    <row r="889" ht="12.75">
      <c r="AF889" s="7"/>
    </row>
    <row r="890" ht="12.75">
      <c r="AF890" s="7"/>
    </row>
    <row r="891" ht="12.75">
      <c r="AF891" s="7"/>
    </row>
    <row r="892" ht="12.75">
      <c r="AF892" s="7"/>
    </row>
    <row r="893" ht="12.75">
      <c r="AF893" s="7"/>
    </row>
    <row r="894" ht="12.75">
      <c r="AF894" s="7"/>
    </row>
    <row r="895" ht="12.75">
      <c r="AF895" s="7"/>
    </row>
    <row r="896" ht="12.75">
      <c r="AF896" s="7"/>
    </row>
    <row r="897" ht="12.75">
      <c r="AF897" s="7"/>
    </row>
    <row r="898" ht="12.75">
      <c r="AF898" s="7"/>
    </row>
    <row r="899" ht="12.75">
      <c r="AF899" s="7"/>
    </row>
    <row r="900" ht="12.75">
      <c r="AF900" s="7"/>
    </row>
    <row r="901" ht="12.75">
      <c r="AF901" s="7"/>
    </row>
    <row r="902" ht="12.75">
      <c r="AF902" s="7"/>
    </row>
    <row r="903" ht="12.75">
      <c r="AF903" s="7"/>
    </row>
    <row r="904" ht="12.75">
      <c r="AF904" s="7"/>
    </row>
    <row r="905" ht="12.75">
      <c r="AF905" s="7"/>
    </row>
    <row r="906" ht="12.75">
      <c r="AF906" s="7"/>
    </row>
    <row r="907" ht="12.75">
      <c r="AF907" s="7"/>
    </row>
    <row r="908" ht="12.75">
      <c r="AF908" s="7"/>
    </row>
    <row r="909" ht="12.75">
      <c r="AF909" s="7"/>
    </row>
    <row r="910" ht="12.75">
      <c r="AF910" s="7"/>
    </row>
    <row r="911" ht="12.75">
      <c r="AF911" s="7"/>
    </row>
    <row r="912" ht="12.75">
      <c r="AF912" s="7"/>
    </row>
    <row r="913" ht="12.75">
      <c r="AF913" s="7"/>
    </row>
    <row r="914" ht="12.75">
      <c r="AF914" s="7"/>
    </row>
    <row r="915" ht="12.75">
      <c r="AF915" s="7"/>
    </row>
    <row r="916" ht="12.75">
      <c r="AF916" s="7"/>
    </row>
    <row r="917" ht="12.75">
      <c r="AF917" s="7"/>
    </row>
    <row r="918" ht="12.75">
      <c r="AF918" s="7"/>
    </row>
    <row r="919" ht="12.75">
      <c r="AF919" s="7"/>
    </row>
    <row r="920" ht="12.75">
      <c r="AF920" s="7"/>
    </row>
    <row r="921" ht="12.75">
      <c r="AF921" s="7"/>
    </row>
    <row r="922" ht="12.75">
      <c r="AF922" s="7"/>
    </row>
    <row r="923" ht="12.75">
      <c r="AF923" s="7"/>
    </row>
    <row r="924" ht="12.75">
      <c r="AF924" s="7"/>
    </row>
    <row r="925" ht="12.75">
      <c r="AF925" s="7"/>
    </row>
    <row r="926" ht="12.75">
      <c r="AF926" s="7"/>
    </row>
    <row r="927" ht="12.75">
      <c r="AF927" s="7"/>
    </row>
    <row r="928" ht="12.75">
      <c r="AF928" s="7"/>
    </row>
    <row r="929" ht="12.75">
      <c r="AF929" s="7"/>
    </row>
    <row r="930" ht="12.75">
      <c r="AF930" s="7"/>
    </row>
    <row r="931" ht="12.75">
      <c r="AF931" s="7"/>
    </row>
    <row r="932" ht="12.75">
      <c r="AF932" s="7"/>
    </row>
    <row r="933" ht="12.75">
      <c r="AF933" s="7"/>
    </row>
    <row r="934" ht="12.75">
      <c r="AF934" s="7"/>
    </row>
    <row r="935" ht="12.75">
      <c r="AF935" s="7"/>
    </row>
    <row r="936" ht="12.75">
      <c r="AF936" s="7"/>
    </row>
    <row r="937" ht="12.75">
      <c r="AF937" s="7"/>
    </row>
    <row r="938" ht="12.75">
      <c r="AF938" s="7"/>
    </row>
    <row r="939" ht="12.75">
      <c r="AF939" s="7"/>
    </row>
    <row r="940" ht="12.75">
      <c r="AF940" s="7"/>
    </row>
    <row r="941" ht="12.75">
      <c r="AF941" s="7"/>
    </row>
    <row r="942" ht="12.75">
      <c r="AF942" s="7"/>
    </row>
    <row r="943" ht="12.75">
      <c r="AF943" s="7"/>
    </row>
    <row r="944" ht="12.75">
      <c r="AF944" s="7"/>
    </row>
    <row r="945" ht="12.75">
      <c r="AF945" s="7"/>
    </row>
    <row r="946" ht="12.75">
      <c r="AF946" s="7"/>
    </row>
    <row r="947" ht="12.75">
      <c r="AF947" s="7"/>
    </row>
    <row r="948" ht="12.75">
      <c r="AF948" s="7"/>
    </row>
    <row r="949" ht="12.75">
      <c r="AF949" s="7"/>
    </row>
    <row r="950" ht="12.75">
      <c r="AF950" s="7"/>
    </row>
    <row r="951" ht="12.75">
      <c r="AF951" s="7"/>
    </row>
    <row r="952" ht="12.75">
      <c r="AF952" s="7"/>
    </row>
    <row r="953" ht="12.75">
      <c r="AF953" s="7"/>
    </row>
    <row r="954" ht="12.75">
      <c r="AF954" s="7"/>
    </row>
    <row r="955" ht="12.75">
      <c r="AF955" s="7"/>
    </row>
    <row r="956" ht="12.75">
      <c r="AF956" s="7"/>
    </row>
    <row r="957" ht="12.75">
      <c r="AF957" s="7"/>
    </row>
    <row r="958" ht="12.75">
      <c r="AF958" s="7"/>
    </row>
    <row r="959" ht="12.75">
      <c r="AF959" s="7"/>
    </row>
    <row r="960" ht="12.75">
      <c r="AF960" s="7"/>
    </row>
    <row r="961" ht="12.75">
      <c r="AF961" s="7"/>
    </row>
    <row r="962" ht="12.75">
      <c r="AF962" s="7"/>
    </row>
    <row r="963" ht="12.75">
      <c r="AF963" s="7"/>
    </row>
    <row r="964" ht="12.75">
      <c r="AF964" s="7"/>
    </row>
    <row r="965" ht="12.75">
      <c r="AF965" s="7"/>
    </row>
    <row r="966" ht="12.75">
      <c r="AF966" s="7"/>
    </row>
    <row r="967" ht="12.75">
      <c r="AF967" s="7"/>
    </row>
    <row r="968" ht="12.75">
      <c r="AF968" s="7"/>
    </row>
    <row r="969" ht="12.75">
      <c r="AF969" s="7"/>
    </row>
    <row r="970" ht="12.75">
      <c r="AF970" s="7"/>
    </row>
    <row r="971" ht="12.75">
      <c r="AF971" s="7"/>
    </row>
    <row r="972" ht="12.75">
      <c r="AF972" s="7"/>
    </row>
    <row r="973" ht="12.75">
      <c r="AF973" s="7"/>
    </row>
    <row r="974" ht="12.75">
      <c r="AF974" s="7"/>
    </row>
    <row r="975" ht="12.75">
      <c r="AF975" s="7"/>
    </row>
    <row r="976" ht="12.75">
      <c r="AF976" s="7"/>
    </row>
    <row r="977" ht="12.75">
      <c r="AF977" s="7"/>
    </row>
    <row r="978" ht="12.75">
      <c r="AF978" s="7"/>
    </row>
    <row r="979" ht="12.75">
      <c r="AF979" s="7"/>
    </row>
    <row r="980" ht="12.75">
      <c r="AF980" s="7"/>
    </row>
    <row r="981" ht="12.75">
      <c r="AF981" s="7"/>
    </row>
    <row r="982" ht="12.75">
      <c r="AF982" s="7"/>
    </row>
    <row r="983" ht="12.75">
      <c r="AF983" s="7"/>
    </row>
    <row r="984" ht="12.75">
      <c r="AF984" s="7"/>
    </row>
    <row r="985" ht="12.75">
      <c r="AF985" s="7"/>
    </row>
    <row r="986" ht="12.75">
      <c r="AF986" s="7"/>
    </row>
    <row r="987" ht="12.75">
      <c r="AF987" s="7"/>
    </row>
    <row r="988" ht="12.75">
      <c r="AF988" s="7"/>
    </row>
    <row r="989" ht="12.75">
      <c r="AF989" s="7"/>
    </row>
    <row r="990" ht="12.75">
      <c r="AF990" s="7"/>
    </row>
    <row r="991" ht="12.75">
      <c r="AF991" s="7"/>
    </row>
    <row r="992" ht="12.75">
      <c r="AF992" s="7"/>
    </row>
    <row r="993" ht="12.75">
      <c r="AF993" s="7"/>
    </row>
    <row r="994" ht="12.75">
      <c r="AF994" s="7"/>
    </row>
    <row r="995" ht="12.75">
      <c r="AF995" s="7"/>
    </row>
    <row r="996" ht="12.75">
      <c r="AF996" s="7"/>
    </row>
    <row r="997" ht="12.75">
      <c r="AF997" s="7"/>
    </row>
    <row r="998" ht="12.75">
      <c r="AF998" s="7"/>
    </row>
    <row r="999" ht="12.75">
      <c r="AF999" s="7"/>
    </row>
    <row r="1000" ht="12.75">
      <c r="AF1000" s="7"/>
    </row>
    <row r="1001" ht="12.75">
      <c r="AF1001" s="7"/>
    </row>
    <row r="1002" ht="12.75">
      <c r="AF1002" s="7"/>
    </row>
    <row r="1003" ht="12.75">
      <c r="AF1003" s="7"/>
    </row>
    <row r="1004" ht="12.75">
      <c r="AF1004" s="7"/>
    </row>
    <row r="1005" ht="12.75">
      <c r="AF1005" s="7"/>
    </row>
    <row r="1006" ht="12.75">
      <c r="AF1006" s="7"/>
    </row>
    <row r="1007" ht="12.75">
      <c r="AF1007" s="7"/>
    </row>
    <row r="1008" ht="12.75">
      <c r="AF1008" s="7"/>
    </row>
    <row r="1009" ht="12.75">
      <c r="AF1009" s="7"/>
    </row>
    <row r="1010" ht="12.75">
      <c r="AF1010" s="7"/>
    </row>
    <row r="1011" ht="12.75">
      <c r="AF1011" s="7"/>
    </row>
    <row r="1012" ht="12.75">
      <c r="AF1012" s="7"/>
    </row>
    <row r="1013" ht="12.75">
      <c r="AF1013" s="7"/>
    </row>
    <row r="1014" ht="12.75">
      <c r="AF1014" s="7"/>
    </row>
    <row r="1015" ht="12.75">
      <c r="AF1015" s="7"/>
    </row>
    <row r="1016" ht="12.75">
      <c r="AF1016" s="7"/>
    </row>
    <row r="1017" ht="12.75">
      <c r="AF1017" s="7"/>
    </row>
    <row r="1018" ht="12.75">
      <c r="AF1018" s="7"/>
    </row>
    <row r="1019" ht="12.75">
      <c r="AF1019" s="7"/>
    </row>
    <row r="1020" ht="12.75">
      <c r="AF1020" s="7"/>
    </row>
  </sheetData>
  <mergeCells count="25">
    <mergeCell ref="E4:F4"/>
    <mergeCell ref="G4:H4"/>
    <mergeCell ref="I4:J4"/>
    <mergeCell ref="M4:N4"/>
    <mergeCell ref="AF3:AF5"/>
    <mergeCell ref="U4:V4"/>
    <mergeCell ref="W4:X4"/>
    <mergeCell ref="Y4:Z4"/>
    <mergeCell ref="AA4:AB4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K3:AK5"/>
    <mergeCell ref="AL3:AL5"/>
    <mergeCell ref="AG3:AG5"/>
    <mergeCell ref="AH3:AH5"/>
    <mergeCell ref="AI3:AI5"/>
    <mergeCell ref="AJ3:A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2004-11-11T13:30:09Z</dcterms:modified>
  <cp:category/>
  <cp:version/>
  <cp:contentType/>
  <cp:contentStatus/>
</cp:coreProperties>
</file>