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4" yWindow="0" windowWidth="11340" windowHeight="6540" activeTab="0"/>
  </bookViews>
  <sheets>
    <sheet name="Tabel 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</authors>
  <commentList>
    <comment ref="T2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T2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S3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S3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S9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F16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G21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M21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L26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E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17</t>
        </r>
      </text>
    </comment>
    <comment ref="G17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Zichtbaar</t>
        </r>
      </text>
    </comment>
    <comment ref="I21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I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I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63</t>
        </r>
      </text>
    </comment>
    <comment ref="H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43</t>
        </r>
      </text>
    </comment>
    <comment ref="H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G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21</t>
        </r>
      </text>
    </comment>
    <comment ref="M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32</t>
        </r>
      </text>
    </comment>
    <comment ref="M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</t>
        </r>
      </text>
    </comment>
    <comment ref="P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  <comment ref="Q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43</t>
        </r>
      </text>
    </comment>
    <comment ref="Q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</t>
        </r>
      </text>
    </comment>
    <comment ref="S2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186</t>
        </r>
      </text>
    </comment>
    <comment ref="S28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20</t>
        </r>
      </text>
    </comment>
    <comment ref="S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22</t>
        </r>
      </text>
    </comment>
    <comment ref="S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169</t>
        </r>
      </text>
    </comment>
    <comment ref="T2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21</t>
        </r>
      </text>
    </comment>
    <comment ref="U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  <comment ref="V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12</t>
        </r>
      </text>
    </comment>
    <comment ref="W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72</t>
        </r>
      </text>
    </comment>
    <comment ref="V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61</t>
        </r>
      </text>
    </comment>
    <comment ref="U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</t>
        </r>
      </text>
    </comment>
    <comment ref="T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29</t>
        </r>
      </text>
    </comment>
    <comment ref="S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397</t>
        </r>
      </text>
    </comment>
    <comment ref="P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24</t>
        </r>
      </text>
    </comment>
    <comment ref="L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</t>
        </r>
      </text>
    </comment>
    <comment ref="I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63</t>
        </r>
      </text>
    </comment>
    <comment ref="H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58</t>
        </r>
      </text>
    </comment>
    <comment ref="G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24</t>
        </r>
      </text>
    </comment>
    <comment ref="Y287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752</t>
        </r>
      </text>
    </comment>
    <comment ref="Y2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70</t>
        </r>
      </text>
    </comment>
    <comment ref="Y28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23</t>
        </r>
      </text>
    </comment>
    <comment ref="Y29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509</t>
        </r>
      </text>
    </comment>
    <comment ref="Y291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1354</t>
        </r>
      </text>
    </comment>
  </commentList>
</comments>
</file>

<file path=xl/sharedStrings.xml><?xml version="1.0" encoding="utf-8"?>
<sst xmlns="http://schemas.openxmlformats.org/spreadsheetml/2006/main" count="485" uniqueCount="203">
  <si>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</si>
  <si>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</si>
  <si>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</si>
  <si>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</si>
  <si>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</si>
  <si>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</si>
  <si>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</si>
  <si>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</si>
  <si>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</si>
  <si>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</si>
  <si>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</si>
  <si>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</si>
  <si>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</si>
  <si>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</si>
  <si>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</si>
  <si>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</si>
  <si>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</si>
  <si>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</si>
  <si>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</si>
  <si>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</si>
  <si>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</si>
  <si>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</si>
  <si>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</si>
  <si>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Aar (Ter)</t>
  </si>
  <si>
    <t>Aarlanderveen</t>
  </si>
  <si>
    <t>Abbenbroek</t>
  </si>
  <si>
    <t>Ablas (Oud)</t>
  </si>
  <si>
    <t>Wind.</t>
  </si>
  <si>
    <t>Stoom.</t>
  </si>
  <si>
    <t>Gas.</t>
  </si>
  <si>
    <t>Arkel</t>
  </si>
  <si>
    <t>Asperen</t>
  </si>
  <si>
    <t>Barendrecht</t>
  </si>
  <si>
    <t>Barwoutswaarder</t>
  </si>
  <si>
    <t>Benthuizen</t>
  </si>
  <si>
    <t>Bergambacht</t>
  </si>
  <si>
    <t>Berkel en Rodenrijs</t>
  </si>
  <si>
    <t>Bleiswijk</t>
  </si>
  <si>
    <t>Bleskensgraaf en Hofwegen</t>
  </si>
  <si>
    <t>Bodegraven</t>
  </si>
  <si>
    <t>Bommel (den)</t>
  </si>
  <si>
    <t>Boskoop</t>
  </si>
  <si>
    <t>Brandwijk</t>
  </si>
  <si>
    <t>Capelle a/d Ijssel</t>
  </si>
  <si>
    <t>Charlois</t>
  </si>
  <si>
    <t>Delft</t>
  </si>
  <si>
    <t>Dordrecht</t>
  </si>
  <si>
    <t>Water.</t>
  </si>
  <si>
    <t>Dubbeldam</t>
  </si>
  <si>
    <t>Geervliet</t>
  </si>
  <si>
    <t>Goedereede</t>
  </si>
  <si>
    <t>Gorinchem</t>
  </si>
  <si>
    <t>Gouda</t>
  </si>
  <si>
    <t>Gouderak</t>
  </si>
  <si>
    <t>Goudriaan</t>
  </si>
  <si>
    <t>Goudswaard</t>
  </si>
  <si>
    <t>Groot-Ammers</t>
  </si>
  <si>
    <t>Hagestein</t>
  </si>
  <si>
    <t>Hardinxveld</t>
  </si>
  <si>
    <t>Hazerswoude</t>
  </si>
  <si>
    <t>Heenvliet</t>
  </si>
  <si>
    <t>Heerjansdam</t>
  </si>
  <si>
    <t>Hekelingen</t>
  </si>
  <si>
    <t>Hekendorp</t>
  </si>
  <si>
    <t>Hellevoetsluis</t>
  </si>
  <si>
    <t>Helvoet (nieuw)</t>
  </si>
  <si>
    <t>Herkingen</t>
  </si>
  <si>
    <t>Hillegersberg</t>
  </si>
  <si>
    <t>Hillegom</t>
  </si>
  <si>
    <t>Hof van Delft</t>
  </si>
  <si>
    <t>Hoogvliet</t>
  </si>
  <si>
    <t>Ijsselmonde</t>
  </si>
  <si>
    <t>Kethel</t>
  </si>
  <si>
    <t>Koudekerk</t>
  </si>
  <si>
    <t>Kralingen</t>
  </si>
  <si>
    <t>Krimpen aan de Ijssel</t>
  </si>
  <si>
    <t>Langerak</t>
  </si>
  <si>
    <t>Lange-Ruige-Weide</t>
  </si>
  <si>
    <t>Leerbroek</t>
  </si>
  <si>
    <t>Leerdam</t>
  </si>
  <si>
    <t>Leiden</t>
  </si>
  <si>
    <t>Leiderdorp</t>
  </si>
  <si>
    <t>Leimuiden</t>
  </si>
  <si>
    <t>Lekkerkerk</t>
  </si>
  <si>
    <t>Lexmond</t>
  </si>
  <si>
    <t>Lier (de)</t>
  </si>
  <si>
    <t>Lisse</t>
  </si>
  <si>
    <t>Loosduinen</t>
  </si>
  <si>
    <t>Maasdam</t>
  </si>
  <si>
    <t>Maasland</t>
  </si>
  <si>
    <t>Maassluis</t>
  </si>
  <si>
    <t>Meerkerk</t>
  </si>
  <si>
    <t>Middelharnis</t>
  </si>
  <si>
    <t>Moercapelle</t>
  </si>
  <si>
    <t>Molenaarsgraaf</t>
  </si>
  <si>
    <t>Monster</t>
  </si>
  <si>
    <t>Moordrecht</t>
  </si>
  <si>
    <t>Naaldwijk</t>
  </si>
  <si>
    <t>Nieuwenhoorn</t>
  </si>
  <si>
    <t>Nieuwkoop</t>
  </si>
  <si>
    <t>Nieuwveen</t>
  </si>
  <si>
    <t>Noordeloos</t>
  </si>
  <si>
    <t>Noordwijk</t>
  </si>
  <si>
    <t>Nootdorp</t>
  </si>
  <si>
    <t>Numansdorp</t>
  </si>
  <si>
    <t>Oegstgeest</t>
  </si>
  <si>
    <t>Oostvoorne</t>
  </si>
  <si>
    <t>Ottoland</t>
  </si>
  <si>
    <t>Ouddorp</t>
  </si>
  <si>
    <t>Oudenhoorn</t>
  </si>
  <si>
    <t>Oudewater</t>
  </si>
  <si>
    <t>Oudshoorn</t>
  </si>
  <si>
    <t>Overschie</t>
  </si>
  <si>
    <t>Papendrecht</t>
  </si>
  <si>
    <t>Pernis</t>
  </si>
  <si>
    <t>Peursum</t>
  </si>
  <si>
    <t>Piershil</t>
  </si>
  <si>
    <t>Pijnacker</t>
  </si>
  <si>
    <t>Puttershoek</t>
  </si>
  <si>
    <t>Reeuwijk</t>
  </si>
  <si>
    <t>Rhoon</t>
  </si>
  <si>
    <t>Ridderkerk</t>
  </si>
  <si>
    <t>Rietveld</t>
  </si>
  <si>
    <t>Rijswijk</t>
  </si>
  <si>
    <t>Rockanje</t>
  </si>
  <si>
    <t>Rotterdam</t>
  </si>
  <si>
    <t>Rozenburg</t>
  </si>
  <si>
    <t>Sassenheim</t>
  </si>
  <si>
    <t>Schiebroek</t>
  </si>
  <si>
    <t>Schiedam</t>
  </si>
  <si>
    <t>Schipluiden</t>
  </si>
  <si>
    <t>Schoonhoven</t>
  </si>
  <si>
    <t>Schoonrewoerd</t>
  </si>
  <si>
    <t>Sliedrecht</t>
  </si>
  <si>
    <t>Sommelsdijk</t>
  </si>
  <si>
    <t>Spijkenisse</t>
  </si>
  <si>
    <t>Stad aan 't Haringvliet</t>
  </si>
  <si>
    <t>Stellendam</t>
  </si>
  <si>
    <t>Stolwijk</t>
  </si>
  <si>
    <t>Stompwijk</t>
  </si>
  <si>
    <t>Streefkerk</t>
  </si>
  <si>
    <t>Strijen</t>
  </si>
  <si>
    <t>Valkenburg</t>
  </si>
  <si>
    <t>Veur</t>
  </si>
  <si>
    <t>Vianen</t>
  </si>
  <si>
    <t>Vlaardingen</t>
  </si>
  <si>
    <t>Vlaardinger-Ambacht</t>
  </si>
  <si>
    <t>Vlist</t>
  </si>
  <si>
    <t>Voorburg</t>
  </si>
  <si>
    <t>Voorhout</t>
  </si>
  <si>
    <t>Voorschoten</t>
  </si>
  <si>
    <t>Vrijenban</t>
  </si>
  <si>
    <t>Waarder</t>
  </si>
  <si>
    <t>Waddinxveen</t>
  </si>
  <si>
    <t>Warmond</t>
  </si>
  <si>
    <t>Wassenaar</t>
  </si>
  <si>
    <t>Wateringen</t>
  </si>
  <si>
    <t>Westmaas</t>
  </si>
  <si>
    <t>Zegwaard</t>
  </si>
  <si>
    <t>Zevenhoven</t>
  </si>
  <si>
    <t>Zevenhuizen</t>
  </si>
  <si>
    <t>Zoetermeer</t>
  </si>
  <si>
    <t>Zoeterwoude</t>
  </si>
  <si>
    <t>Zuidland</t>
  </si>
  <si>
    <t>Zwammerdam</t>
  </si>
  <si>
    <t>Zwartewaal</t>
  </si>
  <si>
    <t>Zwijndrecht</t>
  </si>
  <si>
    <t>Tonge (Nieuwe)</t>
  </si>
  <si>
    <t>Tonge (Oude)</t>
  </si>
  <si>
    <t>Woerden</t>
  </si>
  <si>
    <t>Woubruggen</t>
  </si>
  <si>
    <t>Nieuwerkerk a/d Ijsel</t>
  </si>
  <si>
    <t>Water</t>
  </si>
  <si>
    <t>Ooltgenplaat</t>
  </si>
  <si>
    <t>Ouderkerk a/d Ijsel</t>
  </si>
  <si>
    <t>Poortugaal</t>
  </si>
  <si>
    <t>Heineoord</t>
  </si>
  <si>
    <t>Hendrik-ldo-Ambacht</t>
  </si>
  <si>
    <t>Heukelum</t>
  </si>
  <si>
    <t>Katwijk</t>
  </si>
  <si>
    <t>Krimpen aan de Lek</t>
  </si>
  <si>
    <t>Gas</t>
  </si>
  <si>
    <t>Lekkerland (Nieuw)</t>
  </si>
  <si>
    <t>Mijnsheersenland</t>
  </si>
  <si>
    <t>Ablasserdam</t>
  </si>
  <si>
    <t>Alkemade</t>
  </si>
  <si>
    <t>Alphen</t>
  </si>
  <si>
    <t>Almeide</t>
  </si>
  <si>
    <t>Beijerland (Nieuw)</t>
  </si>
  <si>
    <t>Beijerland (Oud)</t>
  </si>
  <si>
    <t>Beijerland (Zuid)</t>
  </si>
  <si>
    <t>Bergschenhoek</t>
  </si>
  <si>
    <t>Dirkland</t>
  </si>
  <si>
    <t>Giessendam</t>
  </si>
  <si>
    <t>Giessen-Nieuwkerk</t>
  </si>
  <si>
    <t>s-Gravendeel</t>
  </si>
  <si>
    <t>s-Gravenhage</t>
  </si>
  <si>
    <t>s-Gravenzande</t>
  </si>
  <si>
    <t>Haastrecht</t>
  </si>
  <si>
    <t>Stoom</t>
  </si>
  <si>
    <t>Wind</t>
  </si>
  <si>
    <t>Algemeen Totaal</t>
  </si>
  <si>
    <t>Tabel 7: Opgave van het aantal krachtswerktuigen in de onderscheidene beroepsklassen gebezigd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</si>
</sst>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 quotePrefix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1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23.8515625" style="1" customWidth="1"/>
    <col min="2" max="2" width="12.8515625" style="1" bestFit="1" customWidth="1"/>
    <col min="3" max="3" width="4.28125" style="1" customWidth="1"/>
    <col min="4" max="16384" width="9.140625" style="1" customWidth="1"/>
  </cols>
  <sheetData>
    <row r="1" spans="1:25" ht="13.5" thickBot="1">
      <c r="A1" s="17" t="s">
        <v>202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</row>
    <row r="2" ht="13.5" thickBot="1"/>
    <row r="3" spans="1:25" s="3" customFormat="1" ht="39" customHeight="1" thickBot="1">
      <c r="A3" s="4" t="s">
        <v>4</v>
      </c>
      <c r="B3" s="6" t="s">
        <v>5</v>
      </c>
      <c r="D3" s="4" t="s">
        <v>2</v>
      </c>
      <c r="E3" s="5" t="s">
        <v>0</v>
      </c>
      <c r="F3" s="5" t="s">
        <v>6</v>
      </c>
      <c r="G3" s="5" t="s">
        <v>7</v>
      </c>
      <c r="H3" s="5" t="s">
        <v>1</v>
      </c>
      <c r="I3" s="5" t="s">
        <v>8</v>
      </c>
      <c r="J3" s="5" t="s">
        <v>9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6" t="s">
        <v>3</v>
      </c>
    </row>
    <row r="4" ht="13.5" thickBot="1"/>
    <row r="5" spans="1:25" ht="12.75">
      <c r="A5" s="9" t="s">
        <v>23</v>
      </c>
      <c r="B5" s="13" t="s">
        <v>27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v>3</v>
      </c>
      <c r="T5" s="10">
        <v>1</v>
      </c>
      <c r="U5" s="10"/>
      <c r="V5" s="10"/>
      <c r="W5" s="10"/>
      <c r="X5" s="10"/>
      <c r="Y5" s="13">
        <f>X5+W5+V5+U5+T5+S5+R5+Q5+P5+O5+N5+M5+L5+K5+J5+I5+H5+G5+F5+E5+D5</f>
        <v>4</v>
      </c>
    </row>
    <row r="6" spans="1:25" ht="12.75">
      <c r="A6" s="7" t="s">
        <v>24</v>
      </c>
      <c r="B6" s="14" t="s">
        <v>28</v>
      </c>
      <c r="D6" s="7">
        <v>1</v>
      </c>
      <c r="G6" s="1">
        <v>1</v>
      </c>
      <c r="S6" s="1">
        <v>1</v>
      </c>
      <c r="Y6" s="14">
        <f aca="true" t="shared" si="0" ref="Y6:Y69">X6+W6+V6+U6+T6+S6+R6+Q6+P6+O6+N6+M6+L6+K6+J6+I6+H6+G6+F6+E6+D6</f>
        <v>3</v>
      </c>
    </row>
    <row r="7" spans="1:25" ht="12.75">
      <c r="A7" s="7"/>
      <c r="B7" s="15" t="s">
        <v>29</v>
      </c>
      <c r="C7" s="2"/>
      <c r="D7" s="7"/>
      <c r="S7" s="1">
        <v>1</v>
      </c>
      <c r="Y7" s="14">
        <f t="shared" si="0"/>
        <v>1</v>
      </c>
    </row>
    <row r="8" spans="1:25" ht="12.75">
      <c r="A8" s="7"/>
      <c r="B8" s="14" t="s">
        <v>27</v>
      </c>
      <c r="D8" s="7">
        <v>1</v>
      </c>
      <c r="S8" s="1">
        <v>1</v>
      </c>
      <c r="Y8" s="14">
        <f t="shared" si="0"/>
        <v>2</v>
      </c>
    </row>
    <row r="9" spans="1:25" ht="12.75">
      <c r="A9" s="7" t="s">
        <v>25</v>
      </c>
      <c r="B9" s="14" t="s">
        <v>28</v>
      </c>
      <c r="D9" s="7"/>
      <c r="X9" s="1">
        <v>1</v>
      </c>
      <c r="Y9" s="14">
        <f t="shared" si="0"/>
        <v>1</v>
      </c>
    </row>
    <row r="10" spans="1:25" ht="12.75">
      <c r="A10" s="7"/>
      <c r="B10" s="15" t="s">
        <v>27</v>
      </c>
      <c r="C10" s="2"/>
      <c r="D10" s="7"/>
      <c r="S10" s="1">
        <v>1</v>
      </c>
      <c r="Y10" s="14">
        <f t="shared" si="0"/>
        <v>1</v>
      </c>
    </row>
    <row r="11" spans="1:25" ht="12.75">
      <c r="A11" s="7" t="s">
        <v>26</v>
      </c>
      <c r="B11" s="14" t="s">
        <v>27</v>
      </c>
      <c r="D11" s="7"/>
      <c r="S11" s="1">
        <v>1</v>
      </c>
      <c r="Y11" s="14">
        <f t="shared" si="0"/>
        <v>1</v>
      </c>
    </row>
    <row r="12" spans="1:25" ht="12.75">
      <c r="A12" s="7" t="s">
        <v>184</v>
      </c>
      <c r="B12" s="14" t="s">
        <v>28</v>
      </c>
      <c r="D12" s="7">
        <v>1</v>
      </c>
      <c r="F12" s="1">
        <v>1</v>
      </c>
      <c r="M12" s="1">
        <v>1</v>
      </c>
      <c r="O12" s="1">
        <v>1</v>
      </c>
      <c r="P12" s="1">
        <v>1</v>
      </c>
      <c r="Q12" s="1">
        <v>1</v>
      </c>
      <c r="S12" s="1">
        <v>2</v>
      </c>
      <c r="X12" s="1">
        <v>1</v>
      </c>
      <c r="Y12" s="14">
        <f t="shared" si="0"/>
        <v>9</v>
      </c>
    </row>
    <row r="13" spans="1:25" ht="12.75">
      <c r="A13" s="7"/>
      <c r="B13" s="14" t="s">
        <v>27</v>
      </c>
      <c r="D13" s="7"/>
      <c r="H13" s="1">
        <v>1</v>
      </c>
      <c r="Q13" s="1">
        <v>1</v>
      </c>
      <c r="S13" s="1">
        <v>1</v>
      </c>
      <c r="X13" s="1">
        <v>3</v>
      </c>
      <c r="Y13" s="14">
        <f t="shared" si="0"/>
        <v>6</v>
      </c>
    </row>
    <row r="14" spans="1:25" ht="12.75">
      <c r="A14" s="7" t="s">
        <v>185</v>
      </c>
      <c r="B14" s="14" t="s">
        <v>28</v>
      </c>
      <c r="D14" s="7"/>
      <c r="S14" s="1">
        <v>1</v>
      </c>
      <c r="Y14" s="14">
        <f t="shared" si="0"/>
        <v>1</v>
      </c>
    </row>
    <row r="15" spans="1:25" ht="12.75">
      <c r="A15" s="7"/>
      <c r="B15" s="14" t="s">
        <v>27</v>
      </c>
      <c r="D15" s="7"/>
      <c r="S15" s="1">
        <v>1</v>
      </c>
      <c r="Y15" s="14">
        <f t="shared" si="0"/>
        <v>1</v>
      </c>
    </row>
    <row r="16" spans="1:25" ht="12.75">
      <c r="A16" s="7" t="s">
        <v>186</v>
      </c>
      <c r="B16" s="14" t="s">
        <v>28</v>
      </c>
      <c r="D16" s="7">
        <v>5</v>
      </c>
      <c r="H16" s="1">
        <v>1</v>
      </c>
      <c r="I16" s="1">
        <v>2</v>
      </c>
      <c r="L16" s="1">
        <v>1</v>
      </c>
      <c r="Q16" s="1">
        <v>1</v>
      </c>
      <c r="R16" s="1">
        <v>1</v>
      </c>
      <c r="S16" s="1">
        <v>2</v>
      </c>
      <c r="Y16" s="14">
        <f t="shared" si="0"/>
        <v>13</v>
      </c>
    </row>
    <row r="17" spans="1:25" ht="12.75">
      <c r="A17" s="7"/>
      <c r="B17" s="14" t="s">
        <v>27</v>
      </c>
      <c r="D17" s="7"/>
      <c r="H17" s="1">
        <v>1</v>
      </c>
      <c r="S17" s="1">
        <v>1</v>
      </c>
      <c r="V17" s="1">
        <v>2</v>
      </c>
      <c r="X17" s="1">
        <v>5</v>
      </c>
      <c r="Y17" s="14">
        <f t="shared" si="0"/>
        <v>9</v>
      </c>
    </row>
    <row r="18" spans="1:25" ht="12.75">
      <c r="A18" s="7" t="s">
        <v>187</v>
      </c>
      <c r="B18" s="14" t="s">
        <v>27</v>
      </c>
      <c r="D18" s="7"/>
      <c r="S18" s="1">
        <v>1</v>
      </c>
      <c r="Y18" s="14">
        <f t="shared" si="0"/>
        <v>1</v>
      </c>
    </row>
    <row r="19" spans="1:25" ht="12.75">
      <c r="A19" s="7" t="s">
        <v>30</v>
      </c>
      <c r="B19" s="14" t="s">
        <v>27</v>
      </c>
      <c r="D19" s="7"/>
      <c r="S19" s="1">
        <v>1</v>
      </c>
      <c r="Y19" s="14">
        <f t="shared" si="0"/>
        <v>1</v>
      </c>
    </row>
    <row r="20" spans="1:25" ht="12.75">
      <c r="A20" s="7" t="s">
        <v>31</v>
      </c>
      <c r="B20" s="14" t="s">
        <v>27</v>
      </c>
      <c r="D20" s="7"/>
      <c r="S20" s="1">
        <v>1</v>
      </c>
      <c r="Y20" s="14">
        <f t="shared" si="0"/>
        <v>1</v>
      </c>
    </row>
    <row r="21" spans="1:25" ht="12.75">
      <c r="A21" s="7" t="s">
        <v>32</v>
      </c>
      <c r="B21" s="14" t="s">
        <v>27</v>
      </c>
      <c r="D21" s="7"/>
      <c r="S21" s="1">
        <v>2</v>
      </c>
      <c r="X21" s="1">
        <v>1</v>
      </c>
      <c r="Y21" s="14">
        <f t="shared" si="0"/>
        <v>3</v>
      </c>
    </row>
    <row r="22" spans="1:25" ht="12.75">
      <c r="A22" s="7" t="s">
        <v>33</v>
      </c>
      <c r="B22" s="14" t="s">
        <v>28</v>
      </c>
      <c r="D22" s="7">
        <v>2</v>
      </c>
      <c r="Y22" s="14">
        <f t="shared" si="0"/>
        <v>2</v>
      </c>
    </row>
    <row r="23" spans="1:25" ht="12.75">
      <c r="A23" s="7" t="s">
        <v>188</v>
      </c>
      <c r="B23" s="14" t="s">
        <v>27</v>
      </c>
      <c r="D23" s="7"/>
      <c r="S23" s="1">
        <v>1</v>
      </c>
      <c r="Y23" s="14">
        <f t="shared" si="0"/>
        <v>1</v>
      </c>
    </row>
    <row r="24" spans="1:25" ht="12.75">
      <c r="A24" s="7" t="s">
        <v>189</v>
      </c>
      <c r="B24" s="14" t="s">
        <v>28</v>
      </c>
      <c r="D24" s="7"/>
      <c r="R24" s="1">
        <v>1</v>
      </c>
      <c r="S24" s="1">
        <v>1</v>
      </c>
      <c r="Y24" s="14">
        <f t="shared" si="0"/>
        <v>2</v>
      </c>
    </row>
    <row r="25" spans="1:25" ht="12.75">
      <c r="A25" s="7"/>
      <c r="B25" s="14" t="s">
        <v>27</v>
      </c>
      <c r="D25" s="7"/>
      <c r="S25" s="1">
        <v>2</v>
      </c>
      <c r="Y25" s="14">
        <f t="shared" si="0"/>
        <v>2</v>
      </c>
    </row>
    <row r="26" spans="1:25" ht="12.75">
      <c r="A26" s="7" t="s">
        <v>190</v>
      </c>
      <c r="B26" s="14" t="s">
        <v>27</v>
      </c>
      <c r="D26" s="7"/>
      <c r="S26" s="1">
        <v>1</v>
      </c>
      <c r="Y26" s="14">
        <f t="shared" si="0"/>
        <v>1</v>
      </c>
    </row>
    <row r="27" spans="1:25" ht="12.75">
      <c r="A27" s="7" t="s">
        <v>34</v>
      </c>
      <c r="B27" s="14" t="s">
        <v>28</v>
      </c>
      <c r="D27" s="7"/>
      <c r="T27" s="1">
        <v>1</v>
      </c>
      <c r="Y27" s="14">
        <f t="shared" si="0"/>
        <v>1</v>
      </c>
    </row>
    <row r="28" spans="1:25" ht="12.75">
      <c r="A28" s="7" t="s">
        <v>35</v>
      </c>
      <c r="B28" s="14" t="s">
        <v>27</v>
      </c>
      <c r="D28" s="7"/>
      <c r="T28" s="1">
        <v>1</v>
      </c>
      <c r="X28" s="1">
        <v>5</v>
      </c>
      <c r="Y28" s="14">
        <f t="shared" si="0"/>
        <v>6</v>
      </c>
    </row>
    <row r="29" spans="1:25" ht="12.75">
      <c r="A29" s="7" t="s">
        <v>191</v>
      </c>
      <c r="B29" s="14" t="s">
        <v>27</v>
      </c>
      <c r="D29" s="7"/>
      <c r="X29" s="1">
        <v>17</v>
      </c>
      <c r="Y29" s="14">
        <f t="shared" si="0"/>
        <v>17</v>
      </c>
    </row>
    <row r="30" spans="1:25" ht="12.75">
      <c r="A30" s="7" t="s">
        <v>36</v>
      </c>
      <c r="B30" s="14" t="s">
        <v>27</v>
      </c>
      <c r="D30" s="7"/>
      <c r="S30" s="1">
        <v>3</v>
      </c>
      <c r="Y30" s="14">
        <f t="shared" si="0"/>
        <v>3</v>
      </c>
    </row>
    <row r="31" spans="1:25" ht="12.75">
      <c r="A31" s="7" t="s">
        <v>37</v>
      </c>
      <c r="B31" s="14" t="s">
        <v>28</v>
      </c>
      <c r="D31" s="7"/>
      <c r="S31" s="1">
        <v>1</v>
      </c>
      <c r="T31" s="1">
        <v>1</v>
      </c>
      <c r="Y31" s="14">
        <f t="shared" si="0"/>
        <v>2</v>
      </c>
    </row>
    <row r="32" spans="1:25" ht="12.75">
      <c r="A32" s="7"/>
      <c r="B32" s="14" t="s">
        <v>27</v>
      </c>
      <c r="D32" s="7"/>
      <c r="X32" s="1">
        <v>20</v>
      </c>
      <c r="Y32" s="14">
        <f t="shared" si="0"/>
        <v>20</v>
      </c>
    </row>
    <row r="33" spans="1:25" ht="12.75">
      <c r="A33" s="7" t="s">
        <v>38</v>
      </c>
      <c r="B33" s="14" t="s">
        <v>27</v>
      </c>
      <c r="D33" s="7"/>
      <c r="S33" s="1">
        <v>1</v>
      </c>
      <c r="Y33" s="14">
        <f t="shared" si="0"/>
        <v>1</v>
      </c>
    </row>
    <row r="34" spans="1:25" ht="12.75">
      <c r="A34" s="7" t="s">
        <v>39</v>
      </c>
      <c r="B34" s="14" t="s">
        <v>28</v>
      </c>
      <c r="D34" s="7"/>
      <c r="S34" s="1">
        <v>1</v>
      </c>
      <c r="W34" s="1">
        <v>1</v>
      </c>
      <c r="Y34" s="14">
        <f t="shared" si="0"/>
        <v>2</v>
      </c>
    </row>
    <row r="35" spans="1:25" ht="12.75">
      <c r="A35" s="7" t="s">
        <v>40</v>
      </c>
      <c r="B35" s="14" t="s">
        <v>27</v>
      </c>
      <c r="D35" s="7"/>
      <c r="S35" s="1">
        <v>1</v>
      </c>
      <c r="Y35" s="14">
        <f t="shared" si="0"/>
        <v>1</v>
      </c>
    </row>
    <row r="36" spans="1:25" ht="12.75">
      <c r="A36" s="7" t="s">
        <v>41</v>
      </c>
      <c r="B36" s="14" t="s">
        <v>28</v>
      </c>
      <c r="D36" s="7"/>
      <c r="F36" s="1">
        <v>1</v>
      </c>
      <c r="H36" s="1">
        <v>2</v>
      </c>
      <c r="W36" s="1">
        <v>1</v>
      </c>
      <c r="X36" s="1">
        <v>1</v>
      </c>
      <c r="Y36" s="14">
        <f t="shared" si="0"/>
        <v>5</v>
      </c>
    </row>
    <row r="37" spans="1:25" ht="12.75">
      <c r="A37" s="7"/>
      <c r="B37" s="14" t="s">
        <v>27</v>
      </c>
      <c r="D37" s="7"/>
      <c r="S37" s="1">
        <v>2</v>
      </c>
      <c r="Y37" s="14">
        <f t="shared" si="0"/>
        <v>2</v>
      </c>
    </row>
    <row r="38" spans="1:25" ht="12.75">
      <c r="A38" s="7" t="s">
        <v>42</v>
      </c>
      <c r="B38" s="14" t="s">
        <v>27</v>
      </c>
      <c r="D38" s="7"/>
      <c r="S38" s="1">
        <v>1</v>
      </c>
      <c r="Y38" s="14">
        <f t="shared" si="0"/>
        <v>1</v>
      </c>
    </row>
    <row r="39" spans="1:25" ht="12.75">
      <c r="A39" s="7" t="s">
        <v>43</v>
      </c>
      <c r="B39" s="14" t="s">
        <v>28</v>
      </c>
      <c r="D39" s="7">
        <v>2</v>
      </c>
      <c r="G39" s="1">
        <v>1</v>
      </c>
      <c r="S39" s="1">
        <v>2</v>
      </c>
      <c r="Y39" s="14">
        <f t="shared" si="0"/>
        <v>5</v>
      </c>
    </row>
    <row r="40" spans="1:25" ht="12.75">
      <c r="A40" s="7"/>
      <c r="B40" s="14" t="s">
        <v>27</v>
      </c>
      <c r="D40" s="7"/>
      <c r="S40" s="1">
        <v>1</v>
      </c>
      <c r="Y40" s="14">
        <f t="shared" si="0"/>
        <v>1</v>
      </c>
    </row>
    <row r="41" spans="1:25" ht="12.75">
      <c r="A41" s="7" t="s">
        <v>44</v>
      </c>
      <c r="B41" s="14" t="s">
        <v>28</v>
      </c>
      <c r="D41" s="7"/>
      <c r="S41" s="1">
        <v>1</v>
      </c>
      <c r="W41" s="1">
        <v>2</v>
      </c>
      <c r="X41" s="1">
        <v>1</v>
      </c>
      <c r="Y41" s="14">
        <f t="shared" si="0"/>
        <v>4</v>
      </c>
    </row>
    <row r="42" spans="1:25" ht="12.75">
      <c r="A42" s="7"/>
      <c r="B42" s="14" t="s">
        <v>27</v>
      </c>
      <c r="D42" s="7"/>
      <c r="S42" s="1">
        <v>1</v>
      </c>
      <c r="X42" s="1">
        <v>1</v>
      </c>
      <c r="Y42" s="14">
        <f t="shared" si="0"/>
        <v>2</v>
      </c>
    </row>
    <row r="43" spans="1:25" ht="12.75">
      <c r="A43" s="7" t="s">
        <v>45</v>
      </c>
      <c r="B43" s="14" t="s">
        <v>27</v>
      </c>
      <c r="D43" s="7"/>
      <c r="S43" s="1">
        <v>1</v>
      </c>
      <c r="Y43" s="14">
        <f t="shared" si="0"/>
        <v>1</v>
      </c>
    </row>
    <row r="44" spans="1:25" ht="12.75">
      <c r="A44" s="7" t="s">
        <v>192</v>
      </c>
      <c r="B44" s="14" t="s">
        <v>28</v>
      </c>
      <c r="D44" s="7"/>
      <c r="S44" s="1">
        <v>1</v>
      </c>
      <c r="Y44" s="14">
        <f t="shared" si="0"/>
        <v>1</v>
      </c>
    </row>
    <row r="45" spans="1:25" ht="12.75">
      <c r="A45" s="7"/>
      <c r="B45" s="14" t="s">
        <v>27</v>
      </c>
      <c r="D45" s="7"/>
      <c r="S45" s="1">
        <v>2</v>
      </c>
      <c r="Y45" s="14">
        <f t="shared" si="0"/>
        <v>2</v>
      </c>
    </row>
    <row r="46" spans="1:25" ht="12.75">
      <c r="A46" s="7" t="s">
        <v>46</v>
      </c>
      <c r="B46" s="14" t="s">
        <v>28</v>
      </c>
      <c r="D46" s="7">
        <v>4</v>
      </c>
      <c r="F46" s="1">
        <v>3</v>
      </c>
      <c r="G46" s="1">
        <v>2</v>
      </c>
      <c r="H46" s="1">
        <v>4</v>
      </c>
      <c r="I46" s="1">
        <v>5</v>
      </c>
      <c r="M46" s="1">
        <v>4</v>
      </c>
      <c r="N46" s="1">
        <v>1</v>
      </c>
      <c r="P46" s="1">
        <v>2</v>
      </c>
      <c r="R46" s="1">
        <v>5</v>
      </c>
      <c r="S46" s="1">
        <v>6</v>
      </c>
      <c r="V46" s="1">
        <v>2</v>
      </c>
      <c r="Y46" s="14">
        <f t="shared" si="0"/>
        <v>38</v>
      </c>
    </row>
    <row r="47" spans="1:25" ht="12.75">
      <c r="A47" s="7"/>
      <c r="B47" s="14" t="s">
        <v>29</v>
      </c>
      <c r="D47" s="7"/>
      <c r="E47" s="1">
        <v>1</v>
      </c>
      <c r="G47" s="1">
        <v>1</v>
      </c>
      <c r="H47" s="1">
        <v>1</v>
      </c>
      <c r="Q47" s="1">
        <v>1</v>
      </c>
      <c r="Y47" s="14">
        <f t="shared" si="0"/>
        <v>4</v>
      </c>
    </row>
    <row r="48" spans="1:25" ht="12.75">
      <c r="A48" s="7"/>
      <c r="B48" s="14" t="s">
        <v>47</v>
      </c>
      <c r="D48" s="7"/>
      <c r="R48" s="1">
        <v>1</v>
      </c>
      <c r="Y48" s="14">
        <f t="shared" si="0"/>
        <v>1</v>
      </c>
    </row>
    <row r="49" spans="1:25" ht="12.75">
      <c r="A49" s="7"/>
      <c r="B49" s="14" t="s">
        <v>27</v>
      </c>
      <c r="D49" s="7"/>
      <c r="H49" s="1">
        <v>4</v>
      </c>
      <c r="R49" s="1">
        <v>3</v>
      </c>
      <c r="S49" s="1">
        <v>3</v>
      </c>
      <c r="V49" s="1">
        <v>5</v>
      </c>
      <c r="Y49" s="14">
        <f t="shared" si="0"/>
        <v>15</v>
      </c>
    </row>
    <row r="50" spans="1:25" ht="12.75">
      <c r="A50" s="7" t="s">
        <v>48</v>
      </c>
      <c r="B50" s="14" t="s">
        <v>28</v>
      </c>
      <c r="D50" s="7"/>
      <c r="R50" s="1">
        <v>3</v>
      </c>
      <c r="U50" s="1">
        <v>1</v>
      </c>
      <c r="Y50" s="14">
        <f t="shared" si="0"/>
        <v>4</v>
      </c>
    </row>
    <row r="51" spans="1:25" ht="12.75">
      <c r="A51" s="7"/>
      <c r="B51" s="14" t="s">
        <v>27</v>
      </c>
      <c r="D51" s="7"/>
      <c r="R51" s="1">
        <v>2</v>
      </c>
      <c r="S51" s="1">
        <v>1</v>
      </c>
      <c r="X51" s="1">
        <v>1</v>
      </c>
      <c r="Y51" s="14">
        <f t="shared" si="0"/>
        <v>4</v>
      </c>
    </row>
    <row r="52" spans="1:25" ht="12.75">
      <c r="A52" s="7" t="s">
        <v>49</v>
      </c>
      <c r="B52" s="14" t="s">
        <v>28</v>
      </c>
      <c r="D52" s="7"/>
      <c r="S52" s="1">
        <v>1</v>
      </c>
      <c r="Y52" s="14">
        <f t="shared" si="0"/>
        <v>1</v>
      </c>
    </row>
    <row r="53" spans="1:25" ht="12.75">
      <c r="A53" s="7"/>
      <c r="B53" s="14" t="s">
        <v>27</v>
      </c>
      <c r="D53" s="7"/>
      <c r="S53" s="1">
        <v>1</v>
      </c>
      <c r="Y53" s="14">
        <f t="shared" si="0"/>
        <v>1</v>
      </c>
    </row>
    <row r="54" spans="1:25" ht="12.75">
      <c r="A54" s="7" t="s">
        <v>193</v>
      </c>
      <c r="B54" s="14" t="s">
        <v>27</v>
      </c>
      <c r="D54" s="7"/>
      <c r="S54" s="1">
        <v>1</v>
      </c>
      <c r="Y54" s="14">
        <f t="shared" si="0"/>
        <v>1</v>
      </c>
    </row>
    <row r="55" spans="1:25" ht="12.75">
      <c r="A55" s="7" t="s">
        <v>194</v>
      </c>
      <c r="B55" s="14" t="s">
        <v>27</v>
      </c>
      <c r="D55" s="7"/>
      <c r="S55" s="1">
        <v>1</v>
      </c>
      <c r="Y55" s="14">
        <f t="shared" si="0"/>
        <v>1</v>
      </c>
    </row>
    <row r="56" spans="1:25" ht="12.75">
      <c r="A56" s="7" t="s">
        <v>50</v>
      </c>
      <c r="B56" s="14" t="s">
        <v>28</v>
      </c>
      <c r="D56" s="7"/>
      <c r="F56" s="1">
        <v>1</v>
      </c>
      <c r="Y56" s="14">
        <f t="shared" si="0"/>
        <v>1</v>
      </c>
    </row>
    <row r="57" spans="1:25" ht="12.75">
      <c r="A57" s="7"/>
      <c r="B57" s="14" t="s">
        <v>27</v>
      </c>
      <c r="D57" s="7"/>
      <c r="S57" s="1">
        <v>1</v>
      </c>
      <c r="Y57" s="14">
        <f t="shared" si="0"/>
        <v>1</v>
      </c>
    </row>
    <row r="58" spans="1:25" ht="12.75">
      <c r="A58" s="7" t="s">
        <v>51</v>
      </c>
      <c r="B58" s="14" t="s">
        <v>28</v>
      </c>
      <c r="D58" s="7">
        <v>1</v>
      </c>
      <c r="E58" s="1">
        <v>1</v>
      </c>
      <c r="P58" s="1">
        <v>1</v>
      </c>
      <c r="S58" s="1">
        <v>5</v>
      </c>
      <c r="Y58" s="14">
        <f t="shared" si="0"/>
        <v>8</v>
      </c>
    </row>
    <row r="59" spans="1:25" ht="12.75">
      <c r="A59" s="7"/>
      <c r="B59" s="14" t="s">
        <v>27</v>
      </c>
      <c r="D59" s="7"/>
      <c r="S59" s="1">
        <v>3</v>
      </c>
      <c r="Y59" s="14">
        <f t="shared" si="0"/>
        <v>3</v>
      </c>
    </row>
    <row r="60" spans="1:25" ht="12.75">
      <c r="A60" s="7" t="s">
        <v>52</v>
      </c>
      <c r="B60" s="14" t="s">
        <v>28</v>
      </c>
      <c r="D60" s="7">
        <v>4</v>
      </c>
      <c r="F60" s="1">
        <v>2</v>
      </c>
      <c r="H60" s="1">
        <v>5</v>
      </c>
      <c r="I60" s="1">
        <v>18</v>
      </c>
      <c r="M60" s="1">
        <v>1</v>
      </c>
      <c r="N60" s="1">
        <v>1</v>
      </c>
      <c r="P60" s="1">
        <v>1</v>
      </c>
      <c r="Q60" s="1">
        <v>4</v>
      </c>
      <c r="R60" s="1">
        <v>4</v>
      </c>
      <c r="S60" s="1">
        <v>7</v>
      </c>
      <c r="V60" s="1">
        <v>1</v>
      </c>
      <c r="Y60" s="14">
        <f t="shared" si="0"/>
        <v>48</v>
      </c>
    </row>
    <row r="61" spans="1:25" ht="12.75">
      <c r="A61" s="7"/>
      <c r="B61" s="14" t="s">
        <v>181</v>
      </c>
      <c r="D61" s="7"/>
      <c r="S61" s="1">
        <v>2</v>
      </c>
      <c r="Y61" s="14">
        <f t="shared" si="0"/>
        <v>2</v>
      </c>
    </row>
    <row r="62" spans="1:25" ht="12.75">
      <c r="A62" s="7"/>
      <c r="B62" s="14" t="s">
        <v>27</v>
      </c>
      <c r="D62" s="7"/>
      <c r="N62" s="1">
        <v>1</v>
      </c>
      <c r="S62" s="1">
        <v>3</v>
      </c>
      <c r="Y62" s="14">
        <f t="shared" si="0"/>
        <v>4</v>
      </c>
    </row>
    <row r="63" spans="1:25" ht="12.75">
      <c r="A63" s="7" t="s">
        <v>53</v>
      </c>
      <c r="B63" s="14" t="s">
        <v>28</v>
      </c>
      <c r="D63" s="7">
        <v>5</v>
      </c>
      <c r="S63" s="1">
        <v>1</v>
      </c>
      <c r="Y63" s="14">
        <f t="shared" si="0"/>
        <v>6</v>
      </c>
    </row>
    <row r="64" spans="1:25" ht="12.75">
      <c r="A64" s="7" t="s">
        <v>54</v>
      </c>
      <c r="B64" s="14" t="s">
        <v>27</v>
      </c>
      <c r="D64" s="7"/>
      <c r="X64" s="1">
        <v>4</v>
      </c>
      <c r="Y64" s="14">
        <f t="shared" si="0"/>
        <v>4</v>
      </c>
    </row>
    <row r="65" spans="1:25" ht="12.75">
      <c r="A65" s="7" t="s">
        <v>55</v>
      </c>
      <c r="B65" s="14" t="s">
        <v>27</v>
      </c>
      <c r="D65" s="7"/>
      <c r="S65" s="1">
        <v>1</v>
      </c>
      <c r="Y65" s="14">
        <f t="shared" si="0"/>
        <v>1</v>
      </c>
    </row>
    <row r="66" spans="1:25" ht="12.75">
      <c r="A66" s="8" t="s">
        <v>195</v>
      </c>
      <c r="B66" s="14" t="s">
        <v>28</v>
      </c>
      <c r="D66" s="7"/>
      <c r="Q66" s="1">
        <v>3</v>
      </c>
      <c r="S66" s="1">
        <v>2</v>
      </c>
      <c r="X66" s="1">
        <v>1</v>
      </c>
      <c r="Y66" s="14">
        <f t="shared" si="0"/>
        <v>6</v>
      </c>
    </row>
    <row r="67" spans="1:25" ht="12.75">
      <c r="A67" s="7"/>
      <c r="B67" s="14" t="s">
        <v>27</v>
      </c>
      <c r="D67" s="7"/>
      <c r="S67" s="1">
        <v>1</v>
      </c>
      <c r="Y67" s="14">
        <f t="shared" si="0"/>
        <v>1</v>
      </c>
    </row>
    <row r="68" spans="1:25" ht="12.75">
      <c r="A68" s="8" t="s">
        <v>196</v>
      </c>
      <c r="B68" s="14" t="s">
        <v>28</v>
      </c>
      <c r="D68" s="7"/>
      <c r="G68" s="1">
        <v>2</v>
      </c>
      <c r="I68" s="1">
        <v>2</v>
      </c>
      <c r="Q68" s="1">
        <v>1</v>
      </c>
      <c r="V68" s="1">
        <v>1</v>
      </c>
      <c r="Y68" s="14">
        <f t="shared" si="0"/>
        <v>6</v>
      </c>
    </row>
    <row r="69" spans="1:25" ht="12.75">
      <c r="A69" s="7"/>
      <c r="B69" s="14" t="s">
        <v>181</v>
      </c>
      <c r="D69" s="7"/>
      <c r="V69" s="1">
        <v>2</v>
      </c>
      <c r="Y69" s="14">
        <f t="shared" si="0"/>
        <v>2</v>
      </c>
    </row>
    <row r="70" spans="1:25" ht="12.75">
      <c r="A70" s="7"/>
      <c r="B70" s="14" t="s">
        <v>27</v>
      </c>
      <c r="D70" s="7"/>
      <c r="S70" s="1">
        <v>4</v>
      </c>
      <c r="Y70" s="14">
        <f aca="true" t="shared" si="1" ref="Y70:Y133">X70+W70+V70+U70+T70+S70+R70+Q70+P70+O70+N70+M70+L70+K70+J70+I70+H70+G70+F70+E70+D70</f>
        <v>4</v>
      </c>
    </row>
    <row r="71" spans="1:25" ht="12.75">
      <c r="A71" s="8" t="s">
        <v>197</v>
      </c>
      <c r="B71" s="14" t="s">
        <v>28</v>
      </c>
      <c r="D71" s="7"/>
      <c r="F71" s="1">
        <v>2</v>
      </c>
      <c r="S71" s="1">
        <v>1</v>
      </c>
      <c r="Y71" s="14">
        <f t="shared" si="1"/>
        <v>3</v>
      </c>
    </row>
    <row r="72" spans="1:25" ht="12.75">
      <c r="A72" s="7" t="s">
        <v>56</v>
      </c>
      <c r="B72" s="14" t="s">
        <v>27</v>
      </c>
      <c r="D72" s="7"/>
      <c r="S72" s="1">
        <v>1</v>
      </c>
      <c r="X72" s="1">
        <v>1</v>
      </c>
      <c r="Y72" s="14">
        <f t="shared" si="1"/>
        <v>2</v>
      </c>
    </row>
    <row r="73" spans="1:25" ht="12.75">
      <c r="A73" s="7" t="s">
        <v>198</v>
      </c>
      <c r="B73" s="14" t="s">
        <v>28</v>
      </c>
      <c r="D73" s="7"/>
      <c r="I73" s="1">
        <v>1</v>
      </c>
      <c r="X73" s="1">
        <v>5</v>
      </c>
      <c r="Y73" s="14">
        <f t="shared" si="1"/>
        <v>6</v>
      </c>
    </row>
    <row r="74" spans="1:25" ht="12.75">
      <c r="A74" s="8"/>
      <c r="B74" s="14" t="s">
        <v>27</v>
      </c>
      <c r="D74" s="7"/>
      <c r="S74" s="1">
        <v>1</v>
      </c>
      <c r="X74" s="1">
        <v>6</v>
      </c>
      <c r="Y74" s="14">
        <f t="shared" si="1"/>
        <v>7</v>
      </c>
    </row>
    <row r="75" spans="1:25" ht="12.75">
      <c r="A75" s="7" t="s">
        <v>57</v>
      </c>
      <c r="B75" s="14" t="s">
        <v>27</v>
      </c>
      <c r="D75" s="7"/>
      <c r="S75" s="1">
        <v>1</v>
      </c>
      <c r="Y75" s="14">
        <f t="shared" si="1"/>
        <v>1</v>
      </c>
    </row>
    <row r="76" spans="1:25" ht="12.75">
      <c r="A76" s="7" t="s">
        <v>58</v>
      </c>
      <c r="B76" s="14" t="s">
        <v>28</v>
      </c>
      <c r="D76" s="7"/>
      <c r="S76" s="1">
        <v>1</v>
      </c>
      <c r="X76" s="1">
        <v>1</v>
      </c>
      <c r="Y76" s="14">
        <f t="shared" si="1"/>
        <v>2</v>
      </c>
    </row>
    <row r="77" spans="1:25" ht="12.75">
      <c r="A77" s="7"/>
      <c r="B77" s="14" t="s">
        <v>27</v>
      </c>
      <c r="D77" s="7"/>
      <c r="S77" s="1">
        <v>1</v>
      </c>
      <c r="Y77" s="14">
        <f t="shared" si="1"/>
        <v>1</v>
      </c>
    </row>
    <row r="78" spans="1:25" ht="12.75">
      <c r="A78" s="7" t="s">
        <v>59</v>
      </c>
      <c r="B78" s="14" t="s">
        <v>28</v>
      </c>
      <c r="D78" s="7">
        <v>3</v>
      </c>
      <c r="S78" s="1">
        <v>2</v>
      </c>
      <c r="Y78" s="14">
        <f t="shared" si="1"/>
        <v>5</v>
      </c>
    </row>
    <row r="79" spans="1:25" ht="12.75">
      <c r="A79" s="7"/>
      <c r="B79" s="14" t="s">
        <v>27</v>
      </c>
      <c r="D79" s="7"/>
      <c r="S79" s="1">
        <v>3</v>
      </c>
      <c r="X79" s="1">
        <v>25</v>
      </c>
      <c r="Y79" s="14">
        <f t="shared" si="1"/>
        <v>28</v>
      </c>
    </row>
    <row r="80" spans="1:25" ht="12.75">
      <c r="A80" s="7" t="s">
        <v>60</v>
      </c>
      <c r="B80" s="14" t="s">
        <v>27</v>
      </c>
      <c r="D80" s="7"/>
      <c r="S80" s="1">
        <v>1</v>
      </c>
      <c r="Y80" s="14">
        <f t="shared" si="1"/>
        <v>1</v>
      </c>
    </row>
    <row r="81" spans="1:25" ht="12.75">
      <c r="A81" s="7" t="s">
        <v>61</v>
      </c>
      <c r="B81" s="14" t="s">
        <v>28</v>
      </c>
      <c r="D81" s="7"/>
      <c r="T81" s="1">
        <v>1</v>
      </c>
      <c r="Y81" s="14">
        <f t="shared" si="1"/>
        <v>1</v>
      </c>
    </row>
    <row r="82" spans="1:25" ht="12.75">
      <c r="A82" s="7"/>
      <c r="B82" s="14" t="s">
        <v>27</v>
      </c>
      <c r="D82" s="7"/>
      <c r="S82" s="1">
        <v>1</v>
      </c>
      <c r="Y82" s="14">
        <f t="shared" si="1"/>
        <v>1</v>
      </c>
    </row>
    <row r="83" spans="1:25" ht="12.75">
      <c r="A83" s="7" t="s">
        <v>176</v>
      </c>
      <c r="B83" s="14" t="s">
        <v>27</v>
      </c>
      <c r="D83" s="7"/>
      <c r="S83" s="1">
        <v>1</v>
      </c>
      <c r="Y83" s="14">
        <f t="shared" si="1"/>
        <v>1</v>
      </c>
    </row>
    <row r="84" spans="1:25" ht="12.75">
      <c r="A84" s="7" t="s">
        <v>62</v>
      </c>
      <c r="B84" s="14" t="s">
        <v>27</v>
      </c>
      <c r="D84" s="7"/>
      <c r="S84" s="1">
        <v>2</v>
      </c>
      <c r="Y84" s="14">
        <f t="shared" si="1"/>
        <v>2</v>
      </c>
    </row>
    <row r="85" spans="1:25" ht="12.75">
      <c r="A85" s="7" t="s">
        <v>63</v>
      </c>
      <c r="B85" s="14" t="s">
        <v>28</v>
      </c>
      <c r="D85" s="7"/>
      <c r="Q85" s="1">
        <v>1</v>
      </c>
      <c r="Y85" s="14">
        <f t="shared" si="1"/>
        <v>1</v>
      </c>
    </row>
    <row r="86" spans="1:25" ht="12.75">
      <c r="A86" s="7" t="s">
        <v>64</v>
      </c>
      <c r="B86" s="14" t="s">
        <v>27</v>
      </c>
      <c r="D86" s="7"/>
      <c r="S86" s="1">
        <v>1</v>
      </c>
      <c r="Y86" s="14">
        <f t="shared" si="1"/>
        <v>1</v>
      </c>
    </row>
    <row r="87" spans="1:25" ht="12.75">
      <c r="A87" s="7" t="s">
        <v>65</v>
      </c>
      <c r="B87" s="14" t="s">
        <v>28</v>
      </c>
      <c r="D87" s="7"/>
      <c r="W87" s="1">
        <v>1</v>
      </c>
      <c r="Y87" s="14">
        <f t="shared" si="1"/>
        <v>1</v>
      </c>
    </row>
    <row r="88" spans="1:25" ht="12.75">
      <c r="A88" s="7"/>
      <c r="B88" s="14" t="s">
        <v>27</v>
      </c>
      <c r="D88" s="7"/>
      <c r="S88" s="1">
        <v>1</v>
      </c>
      <c r="Y88" s="14">
        <f t="shared" si="1"/>
        <v>1</v>
      </c>
    </row>
    <row r="89" spans="1:25" ht="12.75">
      <c r="A89" s="7" t="s">
        <v>177</v>
      </c>
      <c r="B89" s="14" t="s">
        <v>28</v>
      </c>
      <c r="D89" s="7">
        <v>1</v>
      </c>
      <c r="Q89" s="1">
        <v>14</v>
      </c>
      <c r="Y89" s="14">
        <f t="shared" si="1"/>
        <v>15</v>
      </c>
    </row>
    <row r="90" spans="1:25" ht="12.75">
      <c r="A90" s="7" t="s">
        <v>66</v>
      </c>
      <c r="B90" s="14" t="s">
        <v>27</v>
      </c>
      <c r="D90" s="7"/>
      <c r="S90" s="1">
        <v>1</v>
      </c>
      <c r="Y90" s="14">
        <f t="shared" si="1"/>
        <v>1</v>
      </c>
    </row>
    <row r="91" spans="1:25" ht="12.75">
      <c r="A91" s="7" t="s">
        <v>178</v>
      </c>
      <c r="B91" s="14" t="s">
        <v>27</v>
      </c>
      <c r="D91" s="7"/>
      <c r="S91" s="1">
        <v>1</v>
      </c>
      <c r="X91" s="1">
        <v>1</v>
      </c>
      <c r="Y91" s="14">
        <f t="shared" si="1"/>
        <v>2</v>
      </c>
    </row>
    <row r="92" spans="1:25" ht="12.75">
      <c r="A92" s="7" t="s">
        <v>67</v>
      </c>
      <c r="B92" s="14" t="s">
        <v>28</v>
      </c>
      <c r="D92" s="7"/>
      <c r="H92" s="1">
        <v>1</v>
      </c>
      <c r="S92" s="1">
        <v>4</v>
      </c>
      <c r="X92" s="1">
        <v>2</v>
      </c>
      <c r="Y92" s="14">
        <f t="shared" si="1"/>
        <v>7</v>
      </c>
    </row>
    <row r="93" spans="1:25" ht="12.75">
      <c r="A93" s="7"/>
      <c r="B93" s="14" t="s">
        <v>27</v>
      </c>
      <c r="D93" s="7"/>
      <c r="R93" s="1">
        <v>1</v>
      </c>
      <c r="S93" s="1">
        <v>1</v>
      </c>
      <c r="X93" s="1">
        <v>2</v>
      </c>
      <c r="Y93" s="14">
        <f t="shared" si="1"/>
        <v>4</v>
      </c>
    </row>
    <row r="94" spans="1:25" ht="12.75">
      <c r="A94" s="7" t="s">
        <v>68</v>
      </c>
      <c r="B94" s="14" t="s">
        <v>47</v>
      </c>
      <c r="D94" s="7"/>
      <c r="S94" s="1">
        <v>1</v>
      </c>
      <c r="Y94" s="14">
        <f t="shared" si="1"/>
        <v>1</v>
      </c>
    </row>
    <row r="95" spans="1:25" ht="12.75">
      <c r="A95" s="7"/>
      <c r="B95" s="14" t="s">
        <v>27</v>
      </c>
      <c r="D95" s="7"/>
      <c r="X95" s="1">
        <v>3</v>
      </c>
      <c r="Y95" s="14">
        <f t="shared" si="1"/>
        <v>3</v>
      </c>
    </row>
    <row r="96" spans="1:25" ht="12.75">
      <c r="A96" s="7" t="s">
        <v>69</v>
      </c>
      <c r="B96" s="14" t="s">
        <v>28</v>
      </c>
      <c r="D96" s="7"/>
      <c r="G96" s="1">
        <v>3</v>
      </c>
      <c r="L96" s="1">
        <v>1</v>
      </c>
      <c r="S96" s="1">
        <v>1</v>
      </c>
      <c r="Y96" s="14">
        <f t="shared" si="1"/>
        <v>5</v>
      </c>
    </row>
    <row r="97" spans="1:25" ht="12.75">
      <c r="A97" s="7"/>
      <c r="B97" s="14" t="s">
        <v>27</v>
      </c>
      <c r="D97" s="7"/>
      <c r="S97" s="1">
        <v>2</v>
      </c>
      <c r="X97" s="1">
        <v>6</v>
      </c>
      <c r="Y97" s="14">
        <f t="shared" si="1"/>
        <v>8</v>
      </c>
    </row>
    <row r="98" spans="1:25" ht="12.75">
      <c r="A98" s="7" t="s">
        <v>70</v>
      </c>
      <c r="B98" s="14" t="s">
        <v>28</v>
      </c>
      <c r="D98" s="7"/>
      <c r="X98" s="1">
        <v>2</v>
      </c>
      <c r="Y98" s="14">
        <f t="shared" si="1"/>
        <v>2</v>
      </c>
    </row>
    <row r="99" spans="1:25" ht="12.75">
      <c r="A99" s="7"/>
      <c r="B99" s="14" t="s">
        <v>27</v>
      </c>
      <c r="D99" s="7"/>
      <c r="S99" s="1">
        <v>1</v>
      </c>
      <c r="X99" s="1">
        <v>1</v>
      </c>
      <c r="Y99" s="14">
        <f t="shared" si="1"/>
        <v>2</v>
      </c>
    </row>
    <row r="100" spans="1:25" ht="12.75">
      <c r="A100" s="7" t="s">
        <v>71</v>
      </c>
      <c r="B100" s="14" t="s">
        <v>28</v>
      </c>
      <c r="D100" s="7">
        <v>1</v>
      </c>
      <c r="H100" s="1">
        <v>1</v>
      </c>
      <c r="I100" s="1">
        <v>1</v>
      </c>
      <c r="Y100" s="14">
        <f t="shared" si="1"/>
        <v>3</v>
      </c>
    </row>
    <row r="101" spans="1:25" ht="12.75">
      <c r="A101" s="7"/>
      <c r="B101" s="14" t="s">
        <v>27</v>
      </c>
      <c r="D101" s="7"/>
      <c r="S101" s="1">
        <v>1</v>
      </c>
      <c r="Y101" s="14">
        <f t="shared" si="1"/>
        <v>1</v>
      </c>
    </row>
    <row r="102" spans="1:25" ht="12.75">
      <c r="A102" s="7" t="s">
        <v>179</v>
      </c>
      <c r="B102" s="14" t="s">
        <v>27</v>
      </c>
      <c r="D102" s="7"/>
      <c r="S102" s="1">
        <v>1</v>
      </c>
      <c r="Y102" s="14">
        <f t="shared" si="1"/>
        <v>1</v>
      </c>
    </row>
    <row r="103" spans="1:25" ht="12.75">
      <c r="A103" s="7" t="s">
        <v>72</v>
      </c>
      <c r="B103" s="14" t="s">
        <v>28</v>
      </c>
      <c r="D103" s="7"/>
      <c r="S103" s="1">
        <v>1</v>
      </c>
      <c r="X103" s="1">
        <v>1</v>
      </c>
      <c r="Y103" s="14">
        <f t="shared" si="1"/>
        <v>2</v>
      </c>
    </row>
    <row r="104" spans="1:25" ht="12.75">
      <c r="A104" s="7"/>
      <c r="B104" s="14" t="s">
        <v>27</v>
      </c>
      <c r="D104" s="7"/>
      <c r="S104" s="1">
        <v>1</v>
      </c>
      <c r="X104" s="1">
        <v>1</v>
      </c>
      <c r="Y104" s="14">
        <f t="shared" si="1"/>
        <v>2</v>
      </c>
    </row>
    <row r="105" spans="1:25" ht="12.75">
      <c r="A105" s="7" t="s">
        <v>73</v>
      </c>
      <c r="B105" s="14" t="s">
        <v>27</v>
      </c>
      <c r="D105" s="7"/>
      <c r="X105" s="1">
        <v>2</v>
      </c>
      <c r="Y105" s="14">
        <f t="shared" si="1"/>
        <v>2</v>
      </c>
    </row>
    <row r="106" spans="1:25" ht="12.75">
      <c r="A106" s="7" t="s">
        <v>74</v>
      </c>
      <c r="B106" s="14" t="s">
        <v>28</v>
      </c>
      <c r="D106" s="7">
        <v>1</v>
      </c>
      <c r="G106" s="1">
        <v>1</v>
      </c>
      <c r="K106" s="1">
        <v>1</v>
      </c>
      <c r="Q106" s="1">
        <v>3</v>
      </c>
      <c r="R106" s="1">
        <v>2</v>
      </c>
      <c r="S106" s="1">
        <v>3</v>
      </c>
      <c r="Y106" s="14">
        <f t="shared" si="1"/>
        <v>11</v>
      </c>
    </row>
    <row r="107" spans="1:25" ht="12.75">
      <c r="A107" s="7"/>
      <c r="B107" s="14" t="s">
        <v>47</v>
      </c>
      <c r="D107" s="7"/>
      <c r="S107" s="1">
        <v>5</v>
      </c>
      <c r="Y107" s="14">
        <f t="shared" si="1"/>
        <v>5</v>
      </c>
    </row>
    <row r="108" spans="1:25" ht="12.75">
      <c r="A108" s="7"/>
      <c r="B108" s="14" t="s">
        <v>27</v>
      </c>
      <c r="D108" s="7"/>
      <c r="G108" s="1">
        <v>1</v>
      </c>
      <c r="S108" s="1">
        <v>1</v>
      </c>
      <c r="Y108" s="14">
        <f t="shared" si="1"/>
        <v>2</v>
      </c>
    </row>
    <row r="109" spans="1:25" ht="12.75">
      <c r="A109" s="7" t="s">
        <v>180</v>
      </c>
      <c r="B109" s="14" t="s">
        <v>28</v>
      </c>
      <c r="D109" s="7"/>
      <c r="H109" s="1">
        <v>2</v>
      </c>
      <c r="L109" s="1">
        <v>1</v>
      </c>
      <c r="O109" s="1">
        <v>1</v>
      </c>
      <c r="S109" s="1">
        <v>2</v>
      </c>
      <c r="W109" s="1">
        <v>1</v>
      </c>
      <c r="X109" s="1">
        <v>1</v>
      </c>
      <c r="Y109" s="14">
        <f t="shared" si="1"/>
        <v>8</v>
      </c>
    </row>
    <row r="110" spans="1:25" ht="12.75">
      <c r="A110" s="7"/>
      <c r="B110" s="14" t="s">
        <v>181</v>
      </c>
      <c r="D110" s="7"/>
      <c r="S110" s="1">
        <v>1</v>
      </c>
      <c r="Y110" s="14">
        <f t="shared" si="1"/>
        <v>1</v>
      </c>
    </row>
    <row r="111" spans="1:25" ht="12.75">
      <c r="A111" s="7"/>
      <c r="B111" s="14" t="s">
        <v>27</v>
      </c>
      <c r="D111" s="7"/>
      <c r="S111" s="1">
        <v>2</v>
      </c>
      <c r="Y111" s="14">
        <f t="shared" si="1"/>
        <v>2</v>
      </c>
    </row>
    <row r="112" spans="1:25" ht="12.75">
      <c r="A112" s="7" t="s">
        <v>75</v>
      </c>
      <c r="B112" s="14" t="s">
        <v>28</v>
      </c>
      <c r="D112" s="7">
        <v>3</v>
      </c>
      <c r="Y112" s="14">
        <f t="shared" si="1"/>
        <v>3</v>
      </c>
    </row>
    <row r="113" spans="1:25" ht="12.75">
      <c r="A113" s="7"/>
      <c r="B113" s="14" t="s">
        <v>27</v>
      </c>
      <c r="D113" s="7"/>
      <c r="S113" s="1">
        <v>1</v>
      </c>
      <c r="Y113" s="14">
        <f t="shared" si="1"/>
        <v>1</v>
      </c>
    </row>
    <row r="114" spans="1:25" ht="12.75">
      <c r="A114" s="7" t="s">
        <v>76</v>
      </c>
      <c r="B114" s="14" t="s">
        <v>28</v>
      </c>
      <c r="D114" s="7">
        <v>1</v>
      </c>
      <c r="Y114" s="14">
        <f t="shared" si="1"/>
        <v>1</v>
      </c>
    </row>
    <row r="115" spans="1:25" ht="12.75">
      <c r="A115" s="7"/>
      <c r="B115" s="14" t="s">
        <v>27</v>
      </c>
      <c r="D115" s="7"/>
      <c r="S115" s="1">
        <v>1</v>
      </c>
      <c r="X115" s="1">
        <v>3</v>
      </c>
      <c r="Y115" s="14">
        <f t="shared" si="1"/>
        <v>4</v>
      </c>
    </row>
    <row r="116" spans="1:25" ht="12.75">
      <c r="A116" s="7" t="s">
        <v>77</v>
      </c>
      <c r="B116" s="14" t="s">
        <v>28</v>
      </c>
      <c r="D116" s="7"/>
      <c r="S116" s="1">
        <v>1</v>
      </c>
      <c r="Y116" s="14">
        <f t="shared" si="1"/>
        <v>1</v>
      </c>
    </row>
    <row r="117" spans="1:25" ht="12.75">
      <c r="A117" s="7"/>
      <c r="B117" s="14" t="s">
        <v>27</v>
      </c>
      <c r="D117" s="7"/>
      <c r="S117" s="1">
        <v>1</v>
      </c>
      <c r="Y117" s="14">
        <f t="shared" si="1"/>
        <v>1</v>
      </c>
    </row>
    <row r="118" spans="1:25" ht="12.75">
      <c r="A118" s="7" t="s">
        <v>78</v>
      </c>
      <c r="B118" s="14" t="s">
        <v>27</v>
      </c>
      <c r="D118" s="7"/>
      <c r="X118" s="1">
        <v>3</v>
      </c>
      <c r="Y118" s="14">
        <f t="shared" si="1"/>
        <v>3</v>
      </c>
    </row>
    <row r="119" spans="1:25" ht="12.75">
      <c r="A119" s="7" t="s">
        <v>79</v>
      </c>
      <c r="B119" s="14" t="s">
        <v>28</v>
      </c>
      <c r="D119" s="7"/>
      <c r="H119" s="1">
        <v>1</v>
      </c>
      <c r="S119" s="1">
        <v>2</v>
      </c>
      <c r="V119" s="1">
        <v>2</v>
      </c>
      <c r="W119" s="1">
        <v>1</v>
      </c>
      <c r="X119" s="1">
        <v>1</v>
      </c>
      <c r="Y119" s="14">
        <f t="shared" si="1"/>
        <v>7</v>
      </c>
    </row>
    <row r="120" spans="1:25" ht="12.75">
      <c r="A120" s="7"/>
      <c r="B120" s="14" t="s">
        <v>181</v>
      </c>
      <c r="D120" s="7">
        <v>1</v>
      </c>
      <c r="Y120" s="14">
        <f t="shared" si="1"/>
        <v>1</v>
      </c>
    </row>
    <row r="121" spans="1:25" ht="12.75">
      <c r="A121" s="7"/>
      <c r="B121" s="14" t="s">
        <v>27</v>
      </c>
      <c r="D121" s="7"/>
      <c r="S121" s="1">
        <v>1</v>
      </c>
      <c r="X121" s="1">
        <v>7</v>
      </c>
      <c r="Y121" s="14">
        <f t="shared" si="1"/>
        <v>8</v>
      </c>
    </row>
    <row r="122" spans="1:25" ht="12.75">
      <c r="A122" s="7" t="s">
        <v>80</v>
      </c>
      <c r="B122" s="14" t="s">
        <v>28</v>
      </c>
      <c r="D122" s="7">
        <v>1</v>
      </c>
      <c r="E122" s="1">
        <v>1</v>
      </c>
      <c r="G122" s="1">
        <v>2</v>
      </c>
      <c r="H122" s="1">
        <v>2</v>
      </c>
      <c r="I122" s="1">
        <v>9</v>
      </c>
      <c r="K122" s="1">
        <v>1</v>
      </c>
      <c r="L122" s="1">
        <v>1</v>
      </c>
      <c r="M122" s="1">
        <v>4</v>
      </c>
      <c r="O122" s="1">
        <v>1</v>
      </c>
      <c r="Q122" s="1">
        <v>8</v>
      </c>
      <c r="R122" s="1">
        <v>3</v>
      </c>
      <c r="S122" s="1">
        <v>12</v>
      </c>
      <c r="V122" s="1">
        <v>7</v>
      </c>
      <c r="W122" s="1">
        <v>1</v>
      </c>
      <c r="Y122" s="14">
        <f t="shared" si="1"/>
        <v>53</v>
      </c>
    </row>
    <row r="123" spans="1:25" ht="12.75">
      <c r="A123" s="7"/>
      <c r="B123" s="14" t="s">
        <v>181</v>
      </c>
      <c r="D123" s="7"/>
      <c r="E123" s="1">
        <v>4</v>
      </c>
      <c r="S123" s="1">
        <v>4</v>
      </c>
      <c r="V123" s="1">
        <v>3</v>
      </c>
      <c r="Y123" s="14">
        <f t="shared" si="1"/>
        <v>11</v>
      </c>
    </row>
    <row r="124" spans="1:25" ht="12.75">
      <c r="A124" s="7"/>
      <c r="B124" s="14" t="s">
        <v>47</v>
      </c>
      <c r="D124" s="7"/>
      <c r="R124" s="1">
        <v>1</v>
      </c>
      <c r="Y124" s="14">
        <f t="shared" si="1"/>
        <v>1</v>
      </c>
    </row>
    <row r="125" spans="1:25" ht="12.75">
      <c r="A125" s="7"/>
      <c r="B125" s="14" t="s">
        <v>27</v>
      </c>
      <c r="D125" s="7"/>
      <c r="S125" s="1">
        <v>3</v>
      </c>
      <c r="V125" s="1">
        <v>1</v>
      </c>
      <c r="Y125" s="14">
        <f t="shared" si="1"/>
        <v>4</v>
      </c>
    </row>
    <row r="126" spans="1:25" ht="12.75">
      <c r="A126" s="7" t="s">
        <v>81</v>
      </c>
      <c r="B126" s="14" t="s">
        <v>28</v>
      </c>
      <c r="D126" s="7">
        <v>5</v>
      </c>
      <c r="G126" s="1">
        <v>1</v>
      </c>
      <c r="I126" s="1">
        <v>1</v>
      </c>
      <c r="P126" s="1">
        <v>1</v>
      </c>
      <c r="R126" s="1">
        <v>1</v>
      </c>
      <c r="W126" s="1">
        <v>1</v>
      </c>
      <c r="Y126" s="14">
        <f t="shared" si="1"/>
        <v>10</v>
      </c>
    </row>
    <row r="127" spans="1:25" ht="12.75">
      <c r="A127" s="7"/>
      <c r="B127" s="14" t="s">
        <v>27</v>
      </c>
      <c r="D127" s="7"/>
      <c r="X127" s="1">
        <v>4</v>
      </c>
      <c r="Y127" s="14">
        <f t="shared" si="1"/>
        <v>4</v>
      </c>
    </row>
    <row r="128" spans="1:25" ht="12.75">
      <c r="A128" s="7" t="s">
        <v>82</v>
      </c>
      <c r="B128" s="14" t="s">
        <v>28</v>
      </c>
      <c r="D128" s="7"/>
      <c r="X128" s="1">
        <v>1</v>
      </c>
      <c r="Y128" s="14">
        <f t="shared" si="1"/>
        <v>1</v>
      </c>
    </row>
    <row r="129" spans="1:25" ht="12.75">
      <c r="A129" s="7"/>
      <c r="B129" s="14" t="s">
        <v>27</v>
      </c>
      <c r="D129" s="7"/>
      <c r="H129" s="1">
        <v>1</v>
      </c>
      <c r="S129" s="1">
        <v>1</v>
      </c>
      <c r="X129" s="1">
        <v>2</v>
      </c>
      <c r="Y129" s="14">
        <f t="shared" si="1"/>
        <v>4</v>
      </c>
    </row>
    <row r="130" spans="1:25" ht="12.75">
      <c r="A130" s="7" t="s">
        <v>83</v>
      </c>
      <c r="B130" s="14" t="s">
        <v>28</v>
      </c>
      <c r="D130" s="7"/>
      <c r="S130" s="1">
        <v>1</v>
      </c>
      <c r="U130" s="1">
        <v>1</v>
      </c>
      <c r="W130" s="1">
        <v>3</v>
      </c>
      <c r="Y130" s="14">
        <f t="shared" si="1"/>
        <v>5</v>
      </c>
    </row>
    <row r="131" spans="1:25" ht="12.75">
      <c r="A131" s="7"/>
      <c r="B131" s="14" t="s">
        <v>27</v>
      </c>
      <c r="D131" s="7"/>
      <c r="S131" s="1">
        <v>2</v>
      </c>
      <c r="Y131" s="14">
        <f t="shared" si="1"/>
        <v>2</v>
      </c>
    </row>
    <row r="132" spans="1:25" ht="12.75">
      <c r="A132" s="7" t="s">
        <v>182</v>
      </c>
      <c r="B132" s="14" t="s">
        <v>28</v>
      </c>
      <c r="D132" s="7"/>
      <c r="O132" s="1">
        <v>3</v>
      </c>
      <c r="P132" s="1">
        <v>1</v>
      </c>
      <c r="Y132" s="14">
        <f t="shared" si="1"/>
        <v>4</v>
      </c>
    </row>
    <row r="133" spans="1:25" ht="12.75">
      <c r="A133" s="7"/>
      <c r="B133" s="14" t="s">
        <v>27</v>
      </c>
      <c r="D133" s="7"/>
      <c r="S133" s="1">
        <v>1</v>
      </c>
      <c r="Y133" s="14">
        <f t="shared" si="1"/>
        <v>1</v>
      </c>
    </row>
    <row r="134" spans="1:25" ht="12.75">
      <c r="A134" s="7" t="s">
        <v>84</v>
      </c>
      <c r="B134" s="14" t="s">
        <v>28</v>
      </c>
      <c r="D134" s="7"/>
      <c r="S134" s="1">
        <v>1</v>
      </c>
      <c r="Y134" s="14">
        <f aca="true" t="shared" si="2" ref="Y134:Y197">X134+W134+V134+U134+T134+S134+R134+Q134+P134+O134+N134+M134+L134+K134+J134+I134+H134+G134+F134+E134+D134</f>
        <v>1</v>
      </c>
    </row>
    <row r="135" spans="1:25" ht="12.75">
      <c r="A135" s="7"/>
      <c r="B135" s="14" t="s">
        <v>27</v>
      </c>
      <c r="D135" s="7"/>
      <c r="S135" s="1">
        <v>1</v>
      </c>
      <c r="X135" s="1">
        <v>1</v>
      </c>
      <c r="Y135" s="14">
        <f t="shared" si="2"/>
        <v>2</v>
      </c>
    </row>
    <row r="136" spans="1:25" ht="12.75">
      <c r="A136" s="7" t="s">
        <v>85</v>
      </c>
      <c r="B136" s="14" t="s">
        <v>27</v>
      </c>
      <c r="D136" s="7"/>
      <c r="S136" s="1">
        <v>1</v>
      </c>
      <c r="X136" s="1">
        <v>2</v>
      </c>
      <c r="Y136" s="14">
        <f t="shared" si="2"/>
        <v>3</v>
      </c>
    </row>
    <row r="137" spans="1:25" ht="12.75">
      <c r="A137" s="7" t="s">
        <v>86</v>
      </c>
      <c r="B137" s="14" t="s">
        <v>28</v>
      </c>
      <c r="D137" s="7"/>
      <c r="S137" s="1">
        <v>1</v>
      </c>
      <c r="Y137" s="14">
        <f t="shared" si="2"/>
        <v>1</v>
      </c>
    </row>
    <row r="138" spans="1:25" ht="12.75">
      <c r="A138" s="7"/>
      <c r="B138" s="14" t="s">
        <v>27</v>
      </c>
      <c r="D138" s="7"/>
      <c r="S138" s="1">
        <v>1</v>
      </c>
      <c r="X138" s="1">
        <v>2</v>
      </c>
      <c r="Y138" s="14">
        <f t="shared" si="2"/>
        <v>3</v>
      </c>
    </row>
    <row r="139" spans="1:25" ht="12.75">
      <c r="A139" s="7" t="s">
        <v>87</v>
      </c>
      <c r="B139" s="14" t="s">
        <v>28</v>
      </c>
      <c r="D139" s="7"/>
      <c r="I139" s="1">
        <v>8</v>
      </c>
      <c r="S139" s="1">
        <v>1</v>
      </c>
      <c r="Y139" s="14">
        <f t="shared" si="2"/>
        <v>9</v>
      </c>
    </row>
    <row r="140" spans="1:25" ht="12.75">
      <c r="A140" s="7"/>
      <c r="B140" s="14" t="s">
        <v>27</v>
      </c>
      <c r="D140" s="7"/>
      <c r="S140" s="1">
        <v>1</v>
      </c>
      <c r="X140" s="1">
        <v>2</v>
      </c>
      <c r="Y140" s="14">
        <f t="shared" si="2"/>
        <v>3</v>
      </c>
    </row>
    <row r="141" spans="1:25" ht="12.75">
      <c r="A141" s="7" t="s">
        <v>88</v>
      </c>
      <c r="B141" s="14" t="s">
        <v>27</v>
      </c>
      <c r="D141" s="7"/>
      <c r="S141" s="1">
        <v>1</v>
      </c>
      <c r="X141" s="1">
        <v>1</v>
      </c>
      <c r="Y141" s="14">
        <f t="shared" si="2"/>
        <v>2</v>
      </c>
    </row>
    <row r="142" spans="1:25" ht="12.75">
      <c r="A142" s="7" t="s">
        <v>89</v>
      </c>
      <c r="B142" s="14" t="s">
        <v>27</v>
      </c>
      <c r="D142" s="7"/>
      <c r="S142" s="1">
        <v>2</v>
      </c>
      <c r="Y142" s="14">
        <f t="shared" si="2"/>
        <v>2</v>
      </c>
    </row>
    <row r="143" spans="1:25" ht="12.75">
      <c r="A143" s="7" t="s">
        <v>90</v>
      </c>
      <c r="B143" s="14" t="s">
        <v>28</v>
      </c>
      <c r="D143" s="7"/>
      <c r="I143" s="1">
        <v>2</v>
      </c>
      <c r="Q143" s="1">
        <v>1</v>
      </c>
      <c r="U143" s="1">
        <v>1</v>
      </c>
      <c r="V143" s="1">
        <v>1</v>
      </c>
      <c r="W143" s="1">
        <v>15</v>
      </c>
      <c r="Y143" s="14">
        <f t="shared" si="2"/>
        <v>20</v>
      </c>
    </row>
    <row r="144" spans="1:25" ht="12.75">
      <c r="A144" s="7"/>
      <c r="B144" s="14" t="s">
        <v>181</v>
      </c>
      <c r="D144" s="7"/>
      <c r="E144" s="1">
        <v>1</v>
      </c>
      <c r="Y144" s="14">
        <f t="shared" si="2"/>
        <v>1</v>
      </c>
    </row>
    <row r="145" spans="1:25" ht="12.75">
      <c r="A145" s="7"/>
      <c r="B145" s="14" t="s">
        <v>27</v>
      </c>
      <c r="D145" s="7"/>
      <c r="S145" s="1">
        <v>1</v>
      </c>
      <c r="Y145" s="14">
        <f t="shared" si="2"/>
        <v>1</v>
      </c>
    </row>
    <row r="146" spans="1:25" ht="12.75">
      <c r="A146" s="7" t="s">
        <v>91</v>
      </c>
      <c r="B146" s="14" t="s">
        <v>28</v>
      </c>
      <c r="D146" s="7"/>
      <c r="S146" s="1">
        <v>1</v>
      </c>
      <c r="Y146" s="14">
        <f t="shared" si="2"/>
        <v>1</v>
      </c>
    </row>
    <row r="147" spans="1:25" ht="12.75">
      <c r="A147" s="7"/>
      <c r="B147" s="14" t="s">
        <v>27</v>
      </c>
      <c r="D147" s="7"/>
      <c r="S147" s="1">
        <v>1</v>
      </c>
      <c r="X147" s="1">
        <v>1</v>
      </c>
      <c r="Y147" s="14">
        <f t="shared" si="2"/>
        <v>2</v>
      </c>
    </row>
    <row r="148" spans="1:25" ht="12.75">
      <c r="A148" s="7" t="s">
        <v>92</v>
      </c>
      <c r="B148" s="14" t="s">
        <v>27</v>
      </c>
      <c r="D148" s="7"/>
      <c r="S148" s="1">
        <v>2</v>
      </c>
      <c r="Y148" s="14">
        <f t="shared" si="2"/>
        <v>2</v>
      </c>
    </row>
    <row r="149" spans="1:25" ht="12.75">
      <c r="A149" s="7" t="s">
        <v>183</v>
      </c>
      <c r="B149" s="14" t="s">
        <v>27</v>
      </c>
      <c r="D149" s="7"/>
      <c r="S149" s="1">
        <v>1</v>
      </c>
      <c r="X149" s="1">
        <v>4</v>
      </c>
      <c r="Y149" s="14">
        <f t="shared" si="2"/>
        <v>5</v>
      </c>
    </row>
    <row r="150" spans="1:25" ht="12.75">
      <c r="A150" s="7" t="s">
        <v>93</v>
      </c>
      <c r="B150" s="14" t="s">
        <v>27</v>
      </c>
      <c r="D150" s="7"/>
      <c r="X150" s="1">
        <v>7</v>
      </c>
      <c r="Y150" s="14">
        <f t="shared" si="2"/>
        <v>7</v>
      </c>
    </row>
    <row r="151" spans="1:25" ht="12.75">
      <c r="A151" s="7" t="s">
        <v>94</v>
      </c>
      <c r="B151" s="14" t="s">
        <v>27</v>
      </c>
      <c r="D151" s="7"/>
      <c r="X151" s="1">
        <v>5</v>
      </c>
      <c r="Y151" s="14">
        <f t="shared" si="2"/>
        <v>5</v>
      </c>
    </row>
    <row r="152" spans="1:25" ht="12.75">
      <c r="A152" s="7" t="s">
        <v>95</v>
      </c>
      <c r="B152" s="14" t="s">
        <v>27</v>
      </c>
      <c r="D152" s="7"/>
      <c r="S152" s="1">
        <v>1</v>
      </c>
      <c r="Y152" s="14">
        <f t="shared" si="2"/>
        <v>1</v>
      </c>
    </row>
    <row r="153" spans="1:25" ht="12.75">
      <c r="A153" s="7" t="s">
        <v>96</v>
      </c>
      <c r="B153" s="14" t="s">
        <v>28</v>
      </c>
      <c r="D153" s="7"/>
      <c r="S153" s="1">
        <v>1</v>
      </c>
      <c r="Y153" s="14">
        <f t="shared" si="2"/>
        <v>1</v>
      </c>
    </row>
    <row r="154" spans="1:25" ht="12.75">
      <c r="A154" s="7"/>
      <c r="B154" s="14" t="s">
        <v>29</v>
      </c>
      <c r="D154" s="7"/>
      <c r="Q154" s="1">
        <v>1</v>
      </c>
      <c r="Y154" s="14">
        <f t="shared" si="2"/>
        <v>1</v>
      </c>
    </row>
    <row r="155" spans="1:25" ht="12.75">
      <c r="A155" s="7"/>
      <c r="B155" s="14" t="s">
        <v>27</v>
      </c>
      <c r="D155" s="7"/>
      <c r="K155" s="1">
        <v>1</v>
      </c>
      <c r="S155" s="1">
        <v>1</v>
      </c>
      <c r="Y155" s="14">
        <f t="shared" si="2"/>
        <v>2</v>
      </c>
    </row>
    <row r="156" spans="1:25" ht="12.75">
      <c r="A156" s="7" t="s">
        <v>97</v>
      </c>
      <c r="B156" s="14" t="s">
        <v>28</v>
      </c>
      <c r="D156" s="7"/>
      <c r="F156" s="1">
        <v>1</v>
      </c>
      <c r="S156" s="1">
        <v>1</v>
      </c>
      <c r="X156" s="1">
        <v>1</v>
      </c>
      <c r="Y156" s="14">
        <f t="shared" si="2"/>
        <v>3</v>
      </c>
    </row>
    <row r="157" spans="1:25" ht="12.75">
      <c r="A157" s="7"/>
      <c r="B157" s="14" t="s">
        <v>27</v>
      </c>
      <c r="D157" s="7"/>
      <c r="S157" s="1">
        <v>2</v>
      </c>
      <c r="Y157" s="14">
        <f t="shared" si="2"/>
        <v>2</v>
      </c>
    </row>
    <row r="158" spans="1:25" ht="12.75">
      <c r="A158" s="7" t="s">
        <v>98</v>
      </c>
      <c r="B158" s="14" t="s">
        <v>28</v>
      </c>
      <c r="D158" s="7"/>
      <c r="X158" s="1">
        <v>3</v>
      </c>
      <c r="Y158" s="14">
        <f t="shared" si="2"/>
        <v>3</v>
      </c>
    </row>
    <row r="159" spans="1:25" ht="12.75">
      <c r="A159" s="7"/>
      <c r="B159" s="14" t="s">
        <v>27</v>
      </c>
      <c r="D159" s="7"/>
      <c r="S159" s="1">
        <v>1</v>
      </c>
      <c r="Y159" s="14">
        <f t="shared" si="2"/>
        <v>1</v>
      </c>
    </row>
    <row r="160" spans="1:25" ht="12.75">
      <c r="A160" s="7" t="s">
        <v>171</v>
      </c>
      <c r="B160" s="14" t="s">
        <v>28</v>
      </c>
      <c r="D160" s="7">
        <v>2</v>
      </c>
      <c r="S160" s="1">
        <v>1</v>
      </c>
      <c r="X160" s="1">
        <v>4</v>
      </c>
      <c r="Y160" s="14">
        <f t="shared" si="2"/>
        <v>7</v>
      </c>
    </row>
    <row r="161" spans="1:25" ht="12.75">
      <c r="A161" s="7"/>
      <c r="B161" s="14" t="s">
        <v>27</v>
      </c>
      <c r="D161" s="7"/>
      <c r="S161" s="1">
        <v>1</v>
      </c>
      <c r="X161" s="1">
        <v>2</v>
      </c>
      <c r="Y161" s="14">
        <f t="shared" si="2"/>
        <v>3</v>
      </c>
    </row>
    <row r="162" spans="1:25" ht="12.75">
      <c r="A162" s="7" t="s">
        <v>99</v>
      </c>
      <c r="B162" s="14" t="s">
        <v>27</v>
      </c>
      <c r="D162" s="7"/>
      <c r="S162" s="1">
        <v>1</v>
      </c>
      <c r="Y162" s="14">
        <f t="shared" si="2"/>
        <v>1</v>
      </c>
    </row>
    <row r="163" spans="1:25" ht="12.75">
      <c r="A163" s="7" t="s">
        <v>100</v>
      </c>
      <c r="B163" s="14" t="s">
        <v>172</v>
      </c>
      <c r="D163" s="7"/>
      <c r="S163" s="1">
        <v>7</v>
      </c>
      <c r="Y163" s="14">
        <f t="shared" si="2"/>
        <v>7</v>
      </c>
    </row>
    <row r="164" spans="1:25" ht="12.75">
      <c r="A164" s="7"/>
      <c r="B164" s="14" t="s">
        <v>27</v>
      </c>
      <c r="D164" s="7"/>
      <c r="H164" s="1">
        <v>1</v>
      </c>
      <c r="S164" s="1">
        <v>1</v>
      </c>
      <c r="Y164" s="14">
        <f t="shared" si="2"/>
        <v>2</v>
      </c>
    </row>
    <row r="165" spans="1:25" ht="12.75">
      <c r="A165" s="7" t="s">
        <v>101</v>
      </c>
      <c r="B165" s="14" t="s">
        <v>27</v>
      </c>
      <c r="D165" s="7"/>
      <c r="S165" s="1">
        <v>1</v>
      </c>
      <c r="Y165" s="14">
        <f t="shared" si="2"/>
        <v>1</v>
      </c>
    </row>
    <row r="166" spans="1:25" ht="12.75">
      <c r="A166" s="7" t="s">
        <v>102</v>
      </c>
      <c r="B166" s="14" t="s">
        <v>28</v>
      </c>
      <c r="D166" s="7"/>
      <c r="S166" s="1">
        <v>1</v>
      </c>
      <c r="Y166" s="14">
        <f t="shared" si="2"/>
        <v>1</v>
      </c>
    </row>
    <row r="167" spans="1:25" ht="12.75">
      <c r="A167" s="7" t="s">
        <v>103</v>
      </c>
      <c r="B167" s="14" t="s">
        <v>28</v>
      </c>
      <c r="D167" s="7"/>
      <c r="X167" s="1">
        <v>1</v>
      </c>
      <c r="Y167" s="14">
        <f t="shared" si="2"/>
        <v>1</v>
      </c>
    </row>
    <row r="168" spans="1:25" ht="12.75">
      <c r="A168" s="7"/>
      <c r="B168" s="14" t="s">
        <v>27</v>
      </c>
      <c r="D168" s="7"/>
      <c r="S168" s="1">
        <v>1</v>
      </c>
      <c r="Y168" s="14">
        <f t="shared" si="2"/>
        <v>1</v>
      </c>
    </row>
    <row r="169" spans="1:25" ht="12.75">
      <c r="A169" s="7" t="s">
        <v>104</v>
      </c>
      <c r="B169" s="14" t="s">
        <v>27</v>
      </c>
      <c r="D169" s="7"/>
      <c r="F169" s="1">
        <v>1</v>
      </c>
      <c r="S169" s="1">
        <v>2</v>
      </c>
      <c r="Y169" s="14">
        <f t="shared" si="2"/>
        <v>3</v>
      </c>
    </row>
    <row r="170" spans="1:25" ht="12.75">
      <c r="A170" s="7" t="s">
        <v>105</v>
      </c>
      <c r="B170" s="14" t="s">
        <v>28</v>
      </c>
      <c r="D170" s="7">
        <v>3</v>
      </c>
      <c r="G170" s="1">
        <v>1</v>
      </c>
      <c r="S170" s="1">
        <v>1</v>
      </c>
      <c r="Y170" s="14">
        <f t="shared" si="2"/>
        <v>5</v>
      </c>
    </row>
    <row r="171" spans="1:25" ht="12.75">
      <c r="A171" s="7"/>
      <c r="B171" s="14" t="s">
        <v>27</v>
      </c>
      <c r="D171" s="7"/>
      <c r="S171" s="1">
        <v>1</v>
      </c>
      <c r="V171" s="1">
        <v>5</v>
      </c>
      <c r="Y171" s="14">
        <f t="shared" si="2"/>
        <v>6</v>
      </c>
    </row>
    <row r="172" spans="1:25" ht="12.75">
      <c r="A172" s="7" t="s">
        <v>173</v>
      </c>
      <c r="B172" s="14" t="s">
        <v>28</v>
      </c>
      <c r="D172" s="7"/>
      <c r="S172" s="1">
        <v>1</v>
      </c>
      <c r="Y172" s="14">
        <f t="shared" si="2"/>
        <v>1</v>
      </c>
    </row>
    <row r="173" spans="1:25" ht="12.75">
      <c r="A173" s="7"/>
      <c r="B173" s="14" t="s">
        <v>27</v>
      </c>
      <c r="D173" s="7"/>
      <c r="S173" s="1">
        <v>2</v>
      </c>
      <c r="Y173" s="14">
        <f t="shared" si="2"/>
        <v>2</v>
      </c>
    </row>
    <row r="174" spans="1:25" ht="12.75">
      <c r="A174" s="7" t="s">
        <v>106</v>
      </c>
      <c r="B174" s="14" t="s">
        <v>27</v>
      </c>
      <c r="D174" s="7"/>
      <c r="S174" s="1">
        <v>1</v>
      </c>
      <c r="T174" s="1">
        <v>20</v>
      </c>
      <c r="Y174" s="14">
        <f t="shared" si="2"/>
        <v>21</v>
      </c>
    </row>
    <row r="175" spans="1:25" ht="12.75">
      <c r="A175" s="7" t="s">
        <v>107</v>
      </c>
      <c r="B175" s="14" t="s">
        <v>27</v>
      </c>
      <c r="D175" s="7"/>
      <c r="S175" s="1">
        <v>1</v>
      </c>
      <c r="X175" s="1">
        <v>3</v>
      </c>
      <c r="Y175" s="14">
        <f t="shared" si="2"/>
        <v>4</v>
      </c>
    </row>
    <row r="176" spans="1:25" ht="12.75">
      <c r="A176" s="7" t="s">
        <v>108</v>
      </c>
      <c r="B176" s="14" t="s">
        <v>28</v>
      </c>
      <c r="D176" s="7"/>
      <c r="G176" s="1">
        <v>1</v>
      </c>
      <c r="Y176" s="14">
        <f t="shared" si="2"/>
        <v>1</v>
      </c>
    </row>
    <row r="177" spans="1:25" ht="12.75">
      <c r="A177" s="7" t="s">
        <v>109</v>
      </c>
      <c r="B177" s="14" t="s">
        <v>27</v>
      </c>
      <c r="D177" s="7"/>
      <c r="S177" s="1">
        <v>1</v>
      </c>
      <c r="Y177" s="14">
        <f t="shared" si="2"/>
        <v>1</v>
      </c>
    </row>
    <row r="178" spans="1:25" ht="12.75">
      <c r="A178" s="7" t="s">
        <v>174</v>
      </c>
      <c r="B178" s="14" t="s">
        <v>28</v>
      </c>
      <c r="D178" s="7">
        <v>3</v>
      </c>
      <c r="I178" s="1">
        <v>2</v>
      </c>
      <c r="S178" s="1">
        <v>2</v>
      </c>
      <c r="Y178" s="14">
        <f t="shared" si="2"/>
        <v>7</v>
      </c>
    </row>
    <row r="179" spans="1:25" ht="12.75">
      <c r="A179" s="7"/>
      <c r="B179" s="14" t="s">
        <v>27</v>
      </c>
      <c r="D179" s="7"/>
      <c r="X179" s="1">
        <v>5</v>
      </c>
      <c r="Y179" s="14">
        <f t="shared" si="2"/>
        <v>5</v>
      </c>
    </row>
    <row r="180" spans="1:25" ht="12.75">
      <c r="A180" s="7" t="s">
        <v>110</v>
      </c>
      <c r="B180" s="14" t="s">
        <v>28</v>
      </c>
      <c r="D180" s="7"/>
      <c r="F180" s="1">
        <v>1</v>
      </c>
      <c r="R180" s="1">
        <v>1</v>
      </c>
      <c r="S180" s="1">
        <v>1</v>
      </c>
      <c r="W180" s="1">
        <v>1</v>
      </c>
      <c r="Y180" s="14">
        <f t="shared" si="2"/>
        <v>4</v>
      </c>
    </row>
    <row r="181" spans="1:25" ht="12.75">
      <c r="A181" s="7" t="s">
        <v>111</v>
      </c>
      <c r="B181" s="14" t="s">
        <v>28</v>
      </c>
      <c r="D181" s="7">
        <v>3</v>
      </c>
      <c r="S181" s="1">
        <v>2</v>
      </c>
      <c r="V181" s="1">
        <v>1</v>
      </c>
      <c r="X181" s="1">
        <v>1</v>
      </c>
      <c r="Y181" s="14">
        <f t="shared" si="2"/>
        <v>7</v>
      </c>
    </row>
    <row r="182" spans="1:25" ht="12.75">
      <c r="A182" s="7"/>
      <c r="B182" s="14" t="s">
        <v>27</v>
      </c>
      <c r="D182" s="7"/>
      <c r="X182" s="1">
        <v>6</v>
      </c>
      <c r="Y182" s="14">
        <f t="shared" si="2"/>
        <v>6</v>
      </c>
    </row>
    <row r="183" spans="1:25" ht="12.75">
      <c r="A183" s="7" t="s">
        <v>112</v>
      </c>
      <c r="B183" s="14" t="s">
        <v>28</v>
      </c>
      <c r="D183" s="7"/>
      <c r="S183" s="1">
        <v>3</v>
      </c>
      <c r="X183" s="1">
        <v>1</v>
      </c>
      <c r="Y183" s="14">
        <f t="shared" si="2"/>
        <v>4</v>
      </c>
    </row>
    <row r="184" spans="1:25" ht="12.75">
      <c r="A184" s="7"/>
      <c r="B184" s="14" t="s">
        <v>172</v>
      </c>
      <c r="D184" s="7"/>
      <c r="S184" s="1">
        <v>1</v>
      </c>
      <c r="Y184" s="14">
        <f t="shared" si="2"/>
        <v>1</v>
      </c>
    </row>
    <row r="185" spans="1:25" ht="12.75">
      <c r="A185" s="7"/>
      <c r="B185" s="14" t="s">
        <v>27</v>
      </c>
      <c r="D185" s="7"/>
      <c r="R185" s="1">
        <v>2</v>
      </c>
      <c r="S185" s="1">
        <v>2</v>
      </c>
      <c r="X185" s="1">
        <v>8</v>
      </c>
      <c r="Y185" s="14">
        <f t="shared" si="2"/>
        <v>12</v>
      </c>
    </row>
    <row r="186" spans="1:25" ht="12.75">
      <c r="A186" s="7" t="s">
        <v>113</v>
      </c>
      <c r="B186" s="14" t="s">
        <v>28</v>
      </c>
      <c r="D186" s="7"/>
      <c r="F186" s="1">
        <v>5</v>
      </c>
      <c r="P186" s="1">
        <v>1</v>
      </c>
      <c r="W186" s="1">
        <v>6</v>
      </c>
      <c r="Y186" s="14">
        <f t="shared" si="2"/>
        <v>12</v>
      </c>
    </row>
    <row r="187" spans="1:25" ht="12.75">
      <c r="A187" s="7"/>
      <c r="B187" s="14" t="s">
        <v>27</v>
      </c>
      <c r="D187" s="7"/>
      <c r="S187" s="1">
        <v>1</v>
      </c>
      <c r="X187" s="1">
        <v>1</v>
      </c>
      <c r="Y187" s="14">
        <f t="shared" si="2"/>
        <v>2</v>
      </c>
    </row>
    <row r="188" spans="1:25" ht="12.75">
      <c r="A188" s="7" t="s">
        <v>114</v>
      </c>
      <c r="B188" s="14" t="s">
        <v>28</v>
      </c>
      <c r="D188" s="7"/>
      <c r="X188" s="1">
        <v>2</v>
      </c>
      <c r="Y188" s="14">
        <f t="shared" si="2"/>
        <v>2</v>
      </c>
    </row>
    <row r="189" spans="1:25" ht="12.75">
      <c r="A189" s="7"/>
      <c r="B189" s="14" t="s">
        <v>172</v>
      </c>
      <c r="D189" s="7"/>
      <c r="S189" s="1">
        <v>1</v>
      </c>
      <c r="Y189" s="14">
        <f t="shared" si="2"/>
        <v>1</v>
      </c>
    </row>
    <row r="190" spans="1:25" ht="12.75">
      <c r="A190" s="7"/>
      <c r="B190" s="14" t="s">
        <v>27</v>
      </c>
      <c r="D190" s="7"/>
      <c r="X190" s="1">
        <v>4</v>
      </c>
      <c r="Y190" s="14">
        <f t="shared" si="2"/>
        <v>4</v>
      </c>
    </row>
    <row r="191" spans="1:25" ht="12.75">
      <c r="A191" s="7" t="s">
        <v>115</v>
      </c>
      <c r="B191" s="14" t="s">
        <v>27</v>
      </c>
      <c r="D191" s="7"/>
      <c r="X191" s="1">
        <v>1</v>
      </c>
      <c r="Y191" s="14">
        <f t="shared" si="2"/>
        <v>1</v>
      </c>
    </row>
    <row r="192" spans="1:25" ht="12.75">
      <c r="A192" s="7" t="s">
        <v>116</v>
      </c>
      <c r="B192" s="14" t="s">
        <v>27</v>
      </c>
      <c r="D192" s="7"/>
      <c r="S192" s="1">
        <v>1</v>
      </c>
      <c r="Y192" s="14">
        <f t="shared" si="2"/>
        <v>1</v>
      </c>
    </row>
    <row r="193" spans="1:25" ht="12.75">
      <c r="A193" s="7" t="s">
        <v>117</v>
      </c>
      <c r="B193" s="14" t="s">
        <v>28</v>
      </c>
      <c r="D193" s="7"/>
      <c r="X193" s="1">
        <v>1</v>
      </c>
      <c r="Y193" s="14">
        <f t="shared" si="2"/>
        <v>1</v>
      </c>
    </row>
    <row r="194" spans="1:25" ht="12.75">
      <c r="A194" s="7"/>
      <c r="B194" s="14" t="s">
        <v>172</v>
      </c>
      <c r="D194" s="7"/>
      <c r="S194" s="1">
        <v>5</v>
      </c>
      <c r="Y194" s="14">
        <f t="shared" si="2"/>
        <v>5</v>
      </c>
    </row>
    <row r="195" spans="1:25" ht="12.75">
      <c r="A195" s="7"/>
      <c r="B195" s="14" t="s">
        <v>27</v>
      </c>
      <c r="D195" s="7"/>
      <c r="S195" s="1">
        <v>2</v>
      </c>
      <c r="Y195" s="14">
        <f t="shared" si="2"/>
        <v>2</v>
      </c>
    </row>
    <row r="196" spans="1:25" ht="12.75">
      <c r="A196" s="7" t="s">
        <v>175</v>
      </c>
      <c r="B196" s="14" t="s">
        <v>28</v>
      </c>
      <c r="D196" s="7"/>
      <c r="X196" s="1">
        <v>1</v>
      </c>
      <c r="Y196" s="14">
        <f t="shared" si="2"/>
        <v>1</v>
      </c>
    </row>
    <row r="197" spans="1:25" ht="12.75">
      <c r="A197" s="7"/>
      <c r="B197" s="14" t="s">
        <v>27</v>
      </c>
      <c r="D197" s="7"/>
      <c r="S197" s="1">
        <v>1</v>
      </c>
      <c r="Y197" s="14">
        <f t="shared" si="2"/>
        <v>1</v>
      </c>
    </row>
    <row r="198" spans="1:25" ht="12.75">
      <c r="A198" s="7" t="s">
        <v>118</v>
      </c>
      <c r="B198" s="14" t="s">
        <v>28</v>
      </c>
      <c r="D198" s="7"/>
      <c r="X198" s="1">
        <v>1</v>
      </c>
      <c r="Y198" s="14">
        <f aca="true" t="shared" si="3" ref="Y198:Y261">X198+W198+V198+U198+T198+S198+R198+Q198+P198+O198+N198+M198+L198+K198+J198+I198+H198+G198+F198+E198+D198</f>
        <v>1</v>
      </c>
    </row>
    <row r="199" spans="1:25" ht="12.75">
      <c r="A199" s="7"/>
      <c r="B199" s="14" t="s">
        <v>27</v>
      </c>
      <c r="D199" s="7"/>
      <c r="S199" s="1">
        <v>1</v>
      </c>
      <c r="Y199" s="14">
        <f t="shared" si="3"/>
        <v>1</v>
      </c>
    </row>
    <row r="200" spans="1:25" ht="12.75">
      <c r="A200" s="7" t="s">
        <v>119</v>
      </c>
      <c r="B200" s="14" t="s">
        <v>28</v>
      </c>
      <c r="D200" s="7"/>
      <c r="L200" s="1">
        <v>2</v>
      </c>
      <c r="Y200" s="14">
        <f t="shared" si="3"/>
        <v>2</v>
      </c>
    </row>
    <row r="201" spans="1:25" ht="12.75">
      <c r="A201" s="7"/>
      <c r="B201" s="14" t="s">
        <v>27</v>
      </c>
      <c r="D201" s="7"/>
      <c r="H201" s="1">
        <v>1</v>
      </c>
      <c r="S201" s="1">
        <v>1</v>
      </c>
      <c r="Y201" s="14">
        <f t="shared" si="3"/>
        <v>2</v>
      </c>
    </row>
    <row r="202" spans="1:25" ht="12.75">
      <c r="A202" s="7" t="s">
        <v>120</v>
      </c>
      <c r="B202" s="14" t="s">
        <v>27</v>
      </c>
      <c r="D202" s="7"/>
      <c r="S202" s="1">
        <v>1</v>
      </c>
      <c r="Y202" s="14">
        <f t="shared" si="3"/>
        <v>1</v>
      </c>
    </row>
    <row r="203" spans="1:25" ht="12.75">
      <c r="A203" s="7" t="s">
        <v>121</v>
      </c>
      <c r="B203" s="14" t="s">
        <v>28</v>
      </c>
      <c r="D203" s="7"/>
      <c r="H203" s="1">
        <v>5</v>
      </c>
      <c r="K203" s="1">
        <v>1</v>
      </c>
      <c r="M203" s="1">
        <v>2</v>
      </c>
      <c r="P203" s="1">
        <v>3</v>
      </c>
      <c r="S203" s="1">
        <v>1</v>
      </c>
      <c r="T203" s="1">
        <v>1</v>
      </c>
      <c r="X203" s="1">
        <v>1</v>
      </c>
      <c r="Y203" s="14">
        <f t="shared" si="3"/>
        <v>14</v>
      </c>
    </row>
    <row r="204" spans="1:25" ht="12.75">
      <c r="A204" s="7"/>
      <c r="B204" s="14" t="s">
        <v>27</v>
      </c>
      <c r="D204" s="7"/>
      <c r="S204" s="1">
        <v>3</v>
      </c>
      <c r="Y204" s="14">
        <f t="shared" si="3"/>
        <v>3</v>
      </c>
    </row>
    <row r="205" spans="1:25" ht="12.75">
      <c r="A205" s="7" t="s">
        <v>122</v>
      </c>
      <c r="B205" s="14" t="s">
        <v>28</v>
      </c>
      <c r="D205" s="7">
        <v>2</v>
      </c>
      <c r="Y205" s="14">
        <f t="shared" si="3"/>
        <v>2</v>
      </c>
    </row>
    <row r="206" spans="1:25" ht="12.75">
      <c r="A206" s="7"/>
      <c r="B206" s="14" t="s">
        <v>27</v>
      </c>
      <c r="D206" s="7"/>
      <c r="X206" s="1">
        <v>1</v>
      </c>
      <c r="Y206" s="14">
        <f t="shared" si="3"/>
        <v>1</v>
      </c>
    </row>
    <row r="207" spans="1:25" ht="12.75">
      <c r="A207" s="7" t="s">
        <v>123</v>
      </c>
      <c r="B207" s="14" t="s">
        <v>28</v>
      </c>
      <c r="D207" s="7"/>
      <c r="I207" s="1">
        <v>1</v>
      </c>
      <c r="S207" s="1">
        <v>1</v>
      </c>
      <c r="X207" s="1">
        <v>5</v>
      </c>
      <c r="Y207" s="14">
        <f t="shared" si="3"/>
        <v>7</v>
      </c>
    </row>
    <row r="208" spans="1:25" ht="12.75">
      <c r="A208" s="7"/>
      <c r="B208" s="14" t="s">
        <v>27</v>
      </c>
      <c r="D208" s="7">
        <v>1</v>
      </c>
      <c r="S208" s="1">
        <v>1</v>
      </c>
      <c r="Y208" s="14">
        <f t="shared" si="3"/>
        <v>2</v>
      </c>
    </row>
    <row r="209" spans="1:25" ht="12.75">
      <c r="A209" s="7" t="s">
        <v>124</v>
      </c>
      <c r="B209" s="14" t="s">
        <v>27</v>
      </c>
      <c r="D209" s="7"/>
      <c r="S209" s="1">
        <v>1</v>
      </c>
      <c r="Y209" s="14">
        <f t="shared" si="3"/>
        <v>1</v>
      </c>
    </row>
    <row r="210" spans="1:25" ht="12.75">
      <c r="A210" s="7" t="s">
        <v>125</v>
      </c>
      <c r="B210" s="14" t="s">
        <v>28</v>
      </c>
      <c r="D210" s="7">
        <v>2</v>
      </c>
      <c r="E210" s="1">
        <v>14</v>
      </c>
      <c r="F210" s="1">
        <v>10</v>
      </c>
      <c r="G210" s="1">
        <v>3</v>
      </c>
      <c r="H210" s="1">
        <v>10</v>
      </c>
      <c r="I210" s="1">
        <v>8</v>
      </c>
      <c r="K210" s="1">
        <v>1</v>
      </c>
      <c r="L210" s="1">
        <v>1</v>
      </c>
      <c r="M210" s="1">
        <v>17</v>
      </c>
      <c r="O210" s="1">
        <v>8</v>
      </c>
      <c r="P210" s="1">
        <v>10</v>
      </c>
      <c r="Q210" s="1">
        <v>1</v>
      </c>
      <c r="R210" s="1">
        <v>2</v>
      </c>
      <c r="S210" s="1">
        <v>44</v>
      </c>
      <c r="V210" s="1">
        <v>11</v>
      </c>
      <c r="W210" s="1">
        <v>29</v>
      </c>
      <c r="Y210" s="14">
        <f t="shared" si="3"/>
        <v>171</v>
      </c>
    </row>
    <row r="211" spans="1:25" ht="12.75">
      <c r="A211" s="7"/>
      <c r="B211" s="14" t="s">
        <v>29</v>
      </c>
      <c r="D211" s="7"/>
      <c r="E211" s="1">
        <v>12</v>
      </c>
      <c r="F211" s="1">
        <v>3</v>
      </c>
      <c r="G211" s="1">
        <v>1</v>
      </c>
      <c r="M211" s="1">
        <v>2</v>
      </c>
      <c r="P211" s="1">
        <v>1</v>
      </c>
      <c r="S211" s="1">
        <v>14</v>
      </c>
      <c r="V211" s="1">
        <v>6</v>
      </c>
      <c r="Y211" s="14">
        <f t="shared" si="3"/>
        <v>39</v>
      </c>
    </row>
    <row r="212" spans="1:25" ht="12.75">
      <c r="A212" s="7"/>
      <c r="B212" s="14" t="s">
        <v>27</v>
      </c>
      <c r="D212" s="7"/>
      <c r="H212" s="1">
        <v>1</v>
      </c>
      <c r="M212" s="1">
        <v>1</v>
      </c>
      <c r="R212" s="1">
        <v>2</v>
      </c>
      <c r="S212" s="1">
        <v>7</v>
      </c>
      <c r="V212" s="1">
        <v>6</v>
      </c>
      <c r="Y212" s="14">
        <f t="shared" si="3"/>
        <v>17</v>
      </c>
    </row>
    <row r="213" spans="1:25" ht="12.75">
      <c r="A213" s="7" t="s">
        <v>126</v>
      </c>
      <c r="B213" s="14" t="s">
        <v>27</v>
      </c>
      <c r="D213" s="7"/>
      <c r="S213" s="1">
        <v>1</v>
      </c>
      <c r="Y213" s="14">
        <f t="shared" si="3"/>
        <v>1</v>
      </c>
    </row>
    <row r="214" spans="1:25" ht="12.75">
      <c r="A214" s="7" t="s">
        <v>127</v>
      </c>
      <c r="B214" s="14" t="s">
        <v>28</v>
      </c>
      <c r="D214" s="7"/>
      <c r="S214" s="1">
        <v>1</v>
      </c>
      <c r="Y214" s="14">
        <f t="shared" si="3"/>
        <v>1</v>
      </c>
    </row>
    <row r="215" spans="1:25" ht="12.75">
      <c r="A215" s="7"/>
      <c r="B215" s="14" t="s">
        <v>27</v>
      </c>
      <c r="D215" s="7"/>
      <c r="H215" s="1">
        <v>1</v>
      </c>
      <c r="Y215" s="14">
        <f t="shared" si="3"/>
        <v>1</v>
      </c>
    </row>
    <row r="216" spans="1:25" ht="12.75">
      <c r="A216" s="7" t="s">
        <v>128</v>
      </c>
      <c r="B216" s="14" t="s">
        <v>27</v>
      </c>
      <c r="D216" s="7"/>
      <c r="X216" s="1">
        <v>3</v>
      </c>
      <c r="Y216" s="14">
        <f t="shared" si="3"/>
        <v>3</v>
      </c>
    </row>
    <row r="217" spans="1:25" ht="12.75">
      <c r="A217" s="7" t="s">
        <v>129</v>
      </c>
      <c r="B217" s="14" t="s">
        <v>29</v>
      </c>
      <c r="D217" s="7"/>
      <c r="E217" s="1">
        <v>1</v>
      </c>
      <c r="H217" s="1">
        <v>1</v>
      </c>
      <c r="I217" s="1">
        <v>1</v>
      </c>
      <c r="M217" s="1">
        <v>2</v>
      </c>
      <c r="S217" s="1">
        <v>12</v>
      </c>
      <c r="W217" s="1">
        <v>1</v>
      </c>
      <c r="Y217" s="14">
        <f t="shared" si="3"/>
        <v>18</v>
      </c>
    </row>
    <row r="218" spans="1:25" ht="12.75">
      <c r="A218" s="7"/>
      <c r="B218" s="14" t="s">
        <v>27</v>
      </c>
      <c r="D218" s="7"/>
      <c r="E218" s="1">
        <v>1</v>
      </c>
      <c r="Y218" s="14">
        <f t="shared" si="3"/>
        <v>1</v>
      </c>
    </row>
    <row r="219" spans="1:25" ht="12.75">
      <c r="A219" s="7"/>
      <c r="B219" s="14" t="s">
        <v>28</v>
      </c>
      <c r="D219" s="7"/>
      <c r="S219" s="1">
        <v>3</v>
      </c>
      <c r="Y219" s="14">
        <f t="shared" si="3"/>
        <v>3</v>
      </c>
    </row>
    <row r="220" spans="1:25" ht="12.75">
      <c r="A220" s="7" t="s">
        <v>130</v>
      </c>
      <c r="B220" s="14" t="s">
        <v>28</v>
      </c>
      <c r="D220" s="7"/>
      <c r="X220" s="1">
        <v>1</v>
      </c>
      <c r="Y220" s="14">
        <f t="shared" si="3"/>
        <v>1</v>
      </c>
    </row>
    <row r="221" spans="1:25" ht="12.75">
      <c r="A221" s="7"/>
      <c r="B221" s="14" t="s">
        <v>27</v>
      </c>
      <c r="D221" s="7"/>
      <c r="S221" s="1">
        <v>1</v>
      </c>
      <c r="Y221" s="14">
        <f t="shared" si="3"/>
        <v>1</v>
      </c>
    </row>
    <row r="222" spans="1:25" ht="12.75">
      <c r="A222" s="7" t="s">
        <v>131</v>
      </c>
      <c r="B222" s="14" t="s">
        <v>28</v>
      </c>
      <c r="D222" s="7"/>
      <c r="S222" s="1">
        <v>1</v>
      </c>
      <c r="Y222" s="14">
        <f t="shared" si="3"/>
        <v>1</v>
      </c>
    </row>
    <row r="223" spans="1:25" ht="12.75">
      <c r="A223" s="7"/>
      <c r="B223" s="14" t="s">
        <v>27</v>
      </c>
      <c r="D223" s="7"/>
      <c r="S223" s="1">
        <v>1</v>
      </c>
      <c r="X223" s="1">
        <v>2</v>
      </c>
      <c r="Y223" s="14">
        <f t="shared" si="3"/>
        <v>3</v>
      </c>
    </row>
    <row r="224" spans="1:25" ht="12.75">
      <c r="A224" s="7" t="s">
        <v>132</v>
      </c>
      <c r="B224" s="14" t="s">
        <v>27</v>
      </c>
      <c r="D224" s="7"/>
      <c r="S224" s="1">
        <v>1</v>
      </c>
      <c r="Y224" s="14">
        <f t="shared" si="3"/>
        <v>1</v>
      </c>
    </row>
    <row r="225" spans="1:25" ht="12.75">
      <c r="A225" s="7" t="s">
        <v>133</v>
      </c>
      <c r="B225" s="14" t="s">
        <v>28</v>
      </c>
      <c r="D225" s="7"/>
      <c r="F225" s="1">
        <v>14</v>
      </c>
      <c r="T225" s="1">
        <v>1</v>
      </c>
      <c r="W225" s="1">
        <v>1</v>
      </c>
      <c r="Y225" s="14">
        <f t="shared" si="3"/>
        <v>16</v>
      </c>
    </row>
    <row r="226" spans="1:25" ht="12.75">
      <c r="A226" s="7"/>
      <c r="B226" s="14" t="s">
        <v>27</v>
      </c>
      <c r="D226" s="7"/>
      <c r="S226" s="1">
        <v>2</v>
      </c>
      <c r="Y226" s="14">
        <f t="shared" si="3"/>
        <v>2</v>
      </c>
    </row>
    <row r="227" spans="1:25" ht="12.75">
      <c r="A227" s="7" t="s">
        <v>134</v>
      </c>
      <c r="B227" s="14" t="s">
        <v>27</v>
      </c>
      <c r="D227" s="7"/>
      <c r="S227" s="1">
        <v>2</v>
      </c>
      <c r="Y227" s="14">
        <f t="shared" si="3"/>
        <v>2</v>
      </c>
    </row>
    <row r="228" spans="1:25" ht="12.75">
      <c r="A228" s="7" t="s">
        <v>135</v>
      </c>
      <c r="B228" s="14" t="s">
        <v>27</v>
      </c>
      <c r="D228" s="7"/>
      <c r="S228" s="1">
        <v>1</v>
      </c>
      <c r="Y228" s="14">
        <f t="shared" si="3"/>
        <v>1</v>
      </c>
    </row>
    <row r="229" spans="1:25" ht="12.75">
      <c r="A229" s="7" t="s">
        <v>136</v>
      </c>
      <c r="B229" s="14" t="s">
        <v>27</v>
      </c>
      <c r="D229" s="7"/>
      <c r="S229" s="1">
        <v>1</v>
      </c>
      <c r="Y229" s="14">
        <f t="shared" si="3"/>
        <v>1</v>
      </c>
    </row>
    <row r="230" spans="1:25" ht="12.75">
      <c r="A230" s="7" t="s">
        <v>137</v>
      </c>
      <c r="B230" s="14" t="s">
        <v>27</v>
      </c>
      <c r="D230" s="7"/>
      <c r="S230" s="1">
        <v>1</v>
      </c>
      <c r="Y230" s="14">
        <f t="shared" si="3"/>
        <v>1</v>
      </c>
    </row>
    <row r="231" spans="1:25" ht="12.75">
      <c r="A231" s="7" t="s">
        <v>138</v>
      </c>
      <c r="B231" s="14" t="s">
        <v>28</v>
      </c>
      <c r="D231" s="7"/>
      <c r="S231" s="1">
        <v>1</v>
      </c>
      <c r="Y231" s="14">
        <f t="shared" si="3"/>
        <v>1</v>
      </c>
    </row>
    <row r="232" spans="1:25" ht="12.75">
      <c r="A232" s="7"/>
      <c r="B232" s="14" t="s">
        <v>27</v>
      </c>
      <c r="D232" s="7"/>
      <c r="S232" s="1">
        <v>1</v>
      </c>
      <c r="Y232" s="14">
        <f t="shared" si="3"/>
        <v>1</v>
      </c>
    </row>
    <row r="233" spans="1:25" ht="12.75">
      <c r="A233" s="7" t="s">
        <v>139</v>
      </c>
      <c r="B233" s="14" t="s">
        <v>28</v>
      </c>
      <c r="D233" s="7"/>
      <c r="S233" s="1">
        <v>1</v>
      </c>
      <c r="X233" s="1">
        <v>10</v>
      </c>
      <c r="Y233" s="14">
        <f t="shared" si="3"/>
        <v>11</v>
      </c>
    </row>
    <row r="234" spans="1:25" ht="12.75">
      <c r="A234" s="7"/>
      <c r="B234" s="14" t="s">
        <v>27</v>
      </c>
      <c r="D234" s="7"/>
      <c r="S234" s="1">
        <v>1</v>
      </c>
      <c r="X234" s="1">
        <v>7</v>
      </c>
      <c r="Y234" s="14">
        <f t="shared" si="3"/>
        <v>8</v>
      </c>
    </row>
    <row r="235" spans="1:25" ht="12.75">
      <c r="A235" s="7" t="s">
        <v>140</v>
      </c>
      <c r="B235" s="14" t="s">
        <v>27</v>
      </c>
      <c r="D235" s="7"/>
      <c r="S235" s="1">
        <v>1</v>
      </c>
      <c r="X235" s="1">
        <v>6</v>
      </c>
      <c r="Y235" s="14">
        <f t="shared" si="3"/>
        <v>7</v>
      </c>
    </row>
    <row r="236" spans="1:25" ht="12.75">
      <c r="A236" s="7" t="s">
        <v>141</v>
      </c>
      <c r="B236" s="14" t="s">
        <v>27</v>
      </c>
      <c r="D236" s="7"/>
      <c r="S236" s="1">
        <v>1</v>
      </c>
      <c r="Y236" s="14">
        <f t="shared" si="3"/>
        <v>1</v>
      </c>
    </row>
    <row r="237" spans="1:25" ht="12.75">
      <c r="A237" s="7" t="s">
        <v>167</v>
      </c>
      <c r="B237" s="14" t="s">
        <v>27</v>
      </c>
      <c r="D237" s="7"/>
      <c r="S237" s="1">
        <v>1</v>
      </c>
      <c r="Y237" s="14">
        <f t="shared" si="3"/>
        <v>1</v>
      </c>
    </row>
    <row r="238" spans="1:25" ht="12.75">
      <c r="A238" s="7" t="s">
        <v>168</v>
      </c>
      <c r="B238" s="14" t="s">
        <v>28</v>
      </c>
      <c r="D238" s="7"/>
      <c r="S238" s="1">
        <v>1</v>
      </c>
      <c r="X238" s="1">
        <v>1</v>
      </c>
      <c r="Y238" s="14">
        <f t="shared" si="3"/>
        <v>2</v>
      </c>
    </row>
    <row r="239" spans="1:25" ht="12.75">
      <c r="A239" s="7"/>
      <c r="B239" s="14" t="s">
        <v>27</v>
      </c>
      <c r="D239" s="7"/>
      <c r="S239" s="1">
        <v>2</v>
      </c>
      <c r="Y239" s="14">
        <f t="shared" si="3"/>
        <v>2</v>
      </c>
    </row>
    <row r="240" spans="1:25" ht="12.75">
      <c r="A240" s="7" t="s">
        <v>142</v>
      </c>
      <c r="B240" s="14" t="s">
        <v>28</v>
      </c>
      <c r="D240" s="7">
        <v>1</v>
      </c>
      <c r="Y240" s="14">
        <f t="shared" si="3"/>
        <v>1</v>
      </c>
    </row>
    <row r="241" spans="1:25" ht="12.75">
      <c r="A241" s="7" t="s">
        <v>143</v>
      </c>
      <c r="B241" s="14" t="s">
        <v>27</v>
      </c>
      <c r="D241" s="7"/>
      <c r="H241" s="1">
        <v>1</v>
      </c>
      <c r="X241" s="1">
        <v>1</v>
      </c>
      <c r="Y241" s="14">
        <f t="shared" si="3"/>
        <v>2</v>
      </c>
    </row>
    <row r="242" spans="1:25" ht="12.75">
      <c r="A242" s="7" t="s">
        <v>144</v>
      </c>
      <c r="B242" s="14" t="s">
        <v>28</v>
      </c>
      <c r="D242" s="7"/>
      <c r="S242" s="1">
        <v>1</v>
      </c>
      <c r="Y242" s="14">
        <f t="shared" si="3"/>
        <v>1</v>
      </c>
    </row>
    <row r="243" spans="1:25" ht="12.75">
      <c r="A243" s="7"/>
      <c r="B243" s="14" t="s">
        <v>29</v>
      </c>
      <c r="D243" s="7"/>
      <c r="E243" s="1">
        <v>1</v>
      </c>
      <c r="Y243" s="14">
        <f t="shared" si="3"/>
        <v>1</v>
      </c>
    </row>
    <row r="244" spans="1:25" ht="12.75">
      <c r="A244" s="7" t="s">
        <v>145</v>
      </c>
      <c r="B244" s="14" t="s">
        <v>28</v>
      </c>
      <c r="D244" s="7"/>
      <c r="H244" s="1">
        <v>2</v>
      </c>
      <c r="O244" s="1">
        <v>1</v>
      </c>
      <c r="R244" s="1">
        <v>1</v>
      </c>
      <c r="S244" s="1">
        <v>5</v>
      </c>
      <c r="W244" s="1">
        <v>4</v>
      </c>
      <c r="Y244" s="14">
        <f t="shared" si="3"/>
        <v>13</v>
      </c>
    </row>
    <row r="245" spans="1:25" ht="12.75">
      <c r="A245" s="7"/>
      <c r="B245" s="14" t="s">
        <v>29</v>
      </c>
      <c r="D245" s="7"/>
      <c r="E245" s="1">
        <v>1</v>
      </c>
      <c r="M245" s="1">
        <v>1</v>
      </c>
      <c r="Y245" s="14">
        <f t="shared" si="3"/>
        <v>2</v>
      </c>
    </row>
    <row r="246" spans="1:25" ht="12.75">
      <c r="A246" s="7"/>
      <c r="B246" s="14" t="s">
        <v>27</v>
      </c>
      <c r="D246" s="7"/>
      <c r="S246" s="1">
        <v>3</v>
      </c>
      <c r="Y246" s="14">
        <f t="shared" si="3"/>
        <v>3</v>
      </c>
    </row>
    <row r="247" spans="1:25" ht="12.75">
      <c r="A247" s="7" t="s">
        <v>146</v>
      </c>
      <c r="B247" s="14" t="s">
        <v>28</v>
      </c>
      <c r="D247" s="7"/>
      <c r="S247" s="1">
        <v>1</v>
      </c>
      <c r="X247" s="1">
        <v>1</v>
      </c>
      <c r="Y247" s="14">
        <f t="shared" si="3"/>
        <v>2</v>
      </c>
    </row>
    <row r="248" spans="1:25" ht="12.75">
      <c r="A248" s="7"/>
      <c r="B248" s="14" t="s">
        <v>27</v>
      </c>
      <c r="D248" s="7"/>
      <c r="S248" s="1">
        <v>1</v>
      </c>
      <c r="X248" s="1">
        <v>1</v>
      </c>
      <c r="Y248" s="14">
        <f t="shared" si="3"/>
        <v>2</v>
      </c>
    </row>
    <row r="249" spans="1:25" ht="12.75">
      <c r="A249" s="7" t="s">
        <v>147</v>
      </c>
      <c r="B249" s="14" t="s">
        <v>27</v>
      </c>
      <c r="D249" s="7"/>
      <c r="X249" s="1">
        <v>1</v>
      </c>
      <c r="Y249" s="14">
        <f t="shared" si="3"/>
        <v>1</v>
      </c>
    </row>
    <row r="250" spans="1:25" ht="12.75">
      <c r="A250" s="7" t="s">
        <v>148</v>
      </c>
      <c r="B250" s="14" t="s">
        <v>28</v>
      </c>
      <c r="D250" s="7"/>
      <c r="I250" s="1">
        <v>1</v>
      </c>
      <c r="R250" s="1">
        <v>1</v>
      </c>
      <c r="S250" s="1">
        <v>1</v>
      </c>
      <c r="Y250" s="14">
        <f t="shared" si="3"/>
        <v>3</v>
      </c>
    </row>
    <row r="251" spans="1:25" ht="12.75">
      <c r="A251" s="7"/>
      <c r="B251" s="14" t="s">
        <v>27</v>
      </c>
      <c r="D251" s="7"/>
      <c r="S251" s="1">
        <v>1</v>
      </c>
      <c r="Y251" s="14">
        <f t="shared" si="3"/>
        <v>1</v>
      </c>
    </row>
    <row r="252" spans="1:25" ht="12.75">
      <c r="A252" s="7" t="s">
        <v>149</v>
      </c>
      <c r="B252" s="14" t="s">
        <v>27</v>
      </c>
      <c r="D252" s="7"/>
      <c r="X252" s="1">
        <v>1</v>
      </c>
      <c r="Y252" s="14">
        <f t="shared" si="3"/>
        <v>1</v>
      </c>
    </row>
    <row r="253" spans="1:25" ht="12.75">
      <c r="A253" s="7" t="s">
        <v>150</v>
      </c>
      <c r="B253" s="14" t="s">
        <v>28</v>
      </c>
      <c r="D253" s="7"/>
      <c r="M253" s="1">
        <v>1</v>
      </c>
      <c r="Q253" s="1">
        <v>1</v>
      </c>
      <c r="Y253" s="14">
        <f t="shared" si="3"/>
        <v>2</v>
      </c>
    </row>
    <row r="254" spans="1:25" ht="12.75">
      <c r="A254" s="7"/>
      <c r="B254" s="14" t="s">
        <v>29</v>
      </c>
      <c r="D254" s="7"/>
      <c r="M254" s="1">
        <v>1</v>
      </c>
      <c r="Y254" s="14">
        <f t="shared" si="3"/>
        <v>1</v>
      </c>
    </row>
    <row r="255" spans="1:25" ht="12.75">
      <c r="A255" s="7"/>
      <c r="B255" s="14" t="s">
        <v>27</v>
      </c>
      <c r="D255" s="7"/>
      <c r="S255" s="1">
        <v>1</v>
      </c>
      <c r="X255" s="1">
        <v>6</v>
      </c>
      <c r="Y255" s="14">
        <f t="shared" si="3"/>
        <v>7</v>
      </c>
    </row>
    <row r="256" spans="1:25" ht="12.75">
      <c r="A256" s="7" t="s">
        <v>151</v>
      </c>
      <c r="B256" s="14" t="s">
        <v>28</v>
      </c>
      <c r="D256" s="7">
        <v>1</v>
      </c>
      <c r="F256" s="1">
        <v>1</v>
      </c>
      <c r="G256" s="1">
        <v>1</v>
      </c>
      <c r="H256" s="1">
        <v>1</v>
      </c>
      <c r="I256" s="1">
        <v>1</v>
      </c>
      <c r="P256" s="1">
        <v>1</v>
      </c>
      <c r="R256" s="1">
        <v>2</v>
      </c>
      <c r="S256" s="1">
        <v>2</v>
      </c>
      <c r="Y256" s="14">
        <f t="shared" si="3"/>
        <v>10</v>
      </c>
    </row>
    <row r="257" spans="1:25" ht="12.75">
      <c r="A257" s="7"/>
      <c r="B257" s="14" t="s">
        <v>27</v>
      </c>
      <c r="D257" s="7"/>
      <c r="S257" s="1">
        <v>3</v>
      </c>
      <c r="X257" s="1">
        <v>4</v>
      </c>
      <c r="Y257" s="14">
        <f t="shared" si="3"/>
        <v>7</v>
      </c>
    </row>
    <row r="258" spans="1:25" ht="12.75">
      <c r="A258" s="7" t="s">
        <v>152</v>
      </c>
      <c r="B258" s="14" t="s">
        <v>28</v>
      </c>
      <c r="D258" s="7"/>
      <c r="S258" s="1">
        <v>1</v>
      </c>
      <c r="Y258" s="14">
        <f t="shared" si="3"/>
        <v>1</v>
      </c>
    </row>
    <row r="259" spans="1:25" ht="12.75">
      <c r="A259" s="7" t="s">
        <v>153</v>
      </c>
      <c r="B259" s="14" t="s">
        <v>28</v>
      </c>
      <c r="D259" s="7"/>
      <c r="F259" s="1">
        <v>1</v>
      </c>
      <c r="H259" s="1">
        <v>1</v>
      </c>
      <c r="N259" s="1">
        <v>3</v>
      </c>
      <c r="S259" s="1">
        <v>1</v>
      </c>
      <c r="T259" s="1">
        <v>1</v>
      </c>
      <c r="Y259" s="14">
        <f t="shared" si="3"/>
        <v>7</v>
      </c>
    </row>
    <row r="260" spans="1:25" ht="12.75">
      <c r="A260" s="7"/>
      <c r="B260" s="14" t="s">
        <v>27</v>
      </c>
      <c r="D260" s="7"/>
      <c r="H260" s="1">
        <v>1</v>
      </c>
      <c r="S260" s="1">
        <v>2</v>
      </c>
      <c r="Y260" s="14">
        <f t="shared" si="3"/>
        <v>3</v>
      </c>
    </row>
    <row r="261" spans="1:25" ht="12.75">
      <c r="A261" s="7" t="s">
        <v>154</v>
      </c>
      <c r="B261" s="14" t="s">
        <v>29</v>
      </c>
      <c r="D261" s="7"/>
      <c r="L261" s="1">
        <v>1</v>
      </c>
      <c r="Y261" s="14">
        <f t="shared" si="3"/>
        <v>1</v>
      </c>
    </row>
    <row r="262" spans="1:25" ht="12.75">
      <c r="A262" s="7"/>
      <c r="B262" s="14" t="s">
        <v>47</v>
      </c>
      <c r="D262" s="7"/>
      <c r="T262" s="1">
        <v>1</v>
      </c>
      <c r="Y262" s="14">
        <f aca="true" t="shared" si="4" ref="Y262:Y285">X262+W262+V262+U262+T262+S262+R262+Q262+P262+O262+N262+M262+L262+K262+J262+I262+H262+G262+F262+E262+D262</f>
        <v>1</v>
      </c>
    </row>
    <row r="263" spans="1:25" ht="12.75">
      <c r="A263" s="7"/>
      <c r="B263" s="14" t="s">
        <v>27</v>
      </c>
      <c r="D263" s="7"/>
      <c r="X263" s="1">
        <v>6</v>
      </c>
      <c r="Y263" s="14">
        <f t="shared" si="4"/>
        <v>6</v>
      </c>
    </row>
    <row r="264" spans="1:25" ht="12.75">
      <c r="A264" s="7" t="s">
        <v>155</v>
      </c>
      <c r="B264" s="14" t="s">
        <v>27</v>
      </c>
      <c r="D264" s="7"/>
      <c r="S264" s="1">
        <v>1</v>
      </c>
      <c r="X264" s="1">
        <v>3</v>
      </c>
      <c r="Y264" s="14">
        <f t="shared" si="4"/>
        <v>4</v>
      </c>
    </row>
    <row r="265" spans="1:25" ht="12.75">
      <c r="A265" s="7" t="s">
        <v>156</v>
      </c>
      <c r="B265" s="14" t="s">
        <v>27</v>
      </c>
      <c r="D265" s="7"/>
      <c r="H265" s="1">
        <v>1</v>
      </c>
      <c r="S265" s="1">
        <v>1</v>
      </c>
      <c r="X265" s="1">
        <v>1</v>
      </c>
      <c r="Y265" s="14">
        <f t="shared" si="4"/>
        <v>3</v>
      </c>
    </row>
    <row r="266" spans="1:25" ht="12.75">
      <c r="A266" s="7" t="s">
        <v>157</v>
      </c>
      <c r="B266" s="14" t="s">
        <v>27</v>
      </c>
      <c r="D266" s="7"/>
      <c r="S266" s="1">
        <v>2</v>
      </c>
      <c r="Y266" s="14">
        <f t="shared" si="4"/>
        <v>2</v>
      </c>
    </row>
    <row r="267" spans="1:25" ht="12.75">
      <c r="A267" s="7" t="s">
        <v>169</v>
      </c>
      <c r="B267" s="14" t="s">
        <v>28</v>
      </c>
      <c r="D267" s="7">
        <v>6</v>
      </c>
      <c r="I267" s="1">
        <v>1</v>
      </c>
      <c r="S267" s="1">
        <v>1</v>
      </c>
      <c r="W267" s="1">
        <v>1</v>
      </c>
      <c r="Y267" s="14">
        <f t="shared" si="4"/>
        <v>9</v>
      </c>
    </row>
    <row r="268" spans="1:25" ht="12.75">
      <c r="A268" s="7"/>
      <c r="B268" s="14" t="s">
        <v>27</v>
      </c>
      <c r="D268" s="7"/>
      <c r="S268" s="1">
        <v>1</v>
      </c>
      <c r="X268" s="1">
        <v>2</v>
      </c>
      <c r="Y268" s="14">
        <f t="shared" si="4"/>
        <v>3</v>
      </c>
    </row>
    <row r="269" spans="1:25" ht="12.75">
      <c r="A269" s="7" t="s">
        <v>170</v>
      </c>
      <c r="B269" s="14" t="s">
        <v>28</v>
      </c>
      <c r="D269" s="7"/>
      <c r="S269" s="1">
        <v>1</v>
      </c>
      <c r="Y269" s="14">
        <f t="shared" si="4"/>
        <v>1</v>
      </c>
    </row>
    <row r="270" spans="1:25" ht="12.75">
      <c r="A270" s="7"/>
      <c r="B270" s="14" t="s">
        <v>27</v>
      </c>
      <c r="D270" s="7"/>
      <c r="S270" s="1">
        <v>1</v>
      </c>
      <c r="X270" s="1">
        <v>7</v>
      </c>
      <c r="Y270" s="14">
        <f t="shared" si="4"/>
        <v>8</v>
      </c>
    </row>
    <row r="271" spans="1:25" ht="12.75">
      <c r="A271" s="7" t="s">
        <v>158</v>
      </c>
      <c r="B271" s="14" t="s">
        <v>28</v>
      </c>
      <c r="D271" s="7"/>
      <c r="S271" s="1">
        <v>1</v>
      </c>
      <c r="Y271" s="14">
        <f t="shared" si="4"/>
        <v>1</v>
      </c>
    </row>
    <row r="272" spans="1:25" ht="12.75">
      <c r="A272" s="7"/>
      <c r="B272" s="14" t="s">
        <v>27</v>
      </c>
      <c r="D272" s="7"/>
      <c r="S272" s="1">
        <v>1</v>
      </c>
      <c r="Y272" s="14">
        <f t="shared" si="4"/>
        <v>1</v>
      </c>
    </row>
    <row r="273" spans="1:25" ht="12.75">
      <c r="A273" s="7" t="s">
        <v>159</v>
      </c>
      <c r="B273" s="14" t="s">
        <v>28</v>
      </c>
      <c r="D273" s="7"/>
      <c r="X273" s="1">
        <v>5</v>
      </c>
      <c r="Y273" s="14">
        <f t="shared" si="4"/>
        <v>5</v>
      </c>
    </row>
    <row r="274" spans="1:25" ht="12.75">
      <c r="A274" s="7" t="s">
        <v>160</v>
      </c>
      <c r="B274" s="14" t="s">
        <v>28</v>
      </c>
      <c r="D274" s="7"/>
      <c r="F274" s="1">
        <v>1</v>
      </c>
      <c r="S274" s="1">
        <v>1</v>
      </c>
      <c r="T274" s="1">
        <v>1</v>
      </c>
      <c r="W274" s="1">
        <v>1</v>
      </c>
      <c r="Y274" s="14">
        <f t="shared" si="4"/>
        <v>4</v>
      </c>
    </row>
    <row r="275" spans="1:25" ht="12.75">
      <c r="A275" s="7"/>
      <c r="B275" s="14" t="s">
        <v>27</v>
      </c>
      <c r="D275" s="7"/>
      <c r="S275" s="1">
        <v>1</v>
      </c>
      <c r="X275" s="1">
        <v>13</v>
      </c>
      <c r="Y275" s="14">
        <f t="shared" si="4"/>
        <v>14</v>
      </c>
    </row>
    <row r="276" spans="1:25" ht="12.75">
      <c r="A276" s="7" t="s">
        <v>161</v>
      </c>
      <c r="B276" s="14" t="s">
        <v>28</v>
      </c>
      <c r="D276" s="7"/>
      <c r="S276" s="1">
        <v>1</v>
      </c>
      <c r="Y276" s="14">
        <f t="shared" si="4"/>
        <v>1</v>
      </c>
    </row>
    <row r="277" spans="1:25" ht="12.75">
      <c r="A277" s="7" t="s">
        <v>162</v>
      </c>
      <c r="B277" s="14" t="s">
        <v>28</v>
      </c>
      <c r="D277" s="7"/>
      <c r="H277" s="1">
        <v>1</v>
      </c>
      <c r="I277" s="1">
        <v>1</v>
      </c>
      <c r="N277" s="1">
        <v>1</v>
      </c>
      <c r="Q277" s="1">
        <v>3</v>
      </c>
      <c r="R277" s="1">
        <v>2</v>
      </c>
      <c r="S277" s="1">
        <v>2</v>
      </c>
      <c r="Y277" s="14">
        <f t="shared" si="4"/>
        <v>10</v>
      </c>
    </row>
    <row r="278" spans="1:25" ht="12.75">
      <c r="A278" s="7"/>
      <c r="B278" s="14" t="s">
        <v>27</v>
      </c>
      <c r="D278" s="7"/>
      <c r="R278" s="1">
        <v>1</v>
      </c>
      <c r="S278" s="1">
        <v>1</v>
      </c>
      <c r="X278" s="1">
        <v>1</v>
      </c>
      <c r="Y278" s="14">
        <f t="shared" si="4"/>
        <v>3</v>
      </c>
    </row>
    <row r="279" spans="1:25" ht="12.75">
      <c r="A279" s="7" t="s">
        <v>163</v>
      </c>
      <c r="B279" s="14" t="s">
        <v>27</v>
      </c>
      <c r="D279" s="7"/>
      <c r="S279" s="1">
        <v>1</v>
      </c>
      <c r="Y279" s="14">
        <f t="shared" si="4"/>
        <v>1</v>
      </c>
    </row>
    <row r="280" spans="1:25" ht="12.75">
      <c r="A280" s="7" t="s">
        <v>164</v>
      </c>
      <c r="B280" s="14" t="s">
        <v>28</v>
      </c>
      <c r="D280" s="7">
        <v>1</v>
      </c>
      <c r="H280" s="1">
        <v>1</v>
      </c>
      <c r="S280" s="1">
        <v>1</v>
      </c>
      <c r="Y280" s="14">
        <f t="shared" si="4"/>
        <v>3</v>
      </c>
    </row>
    <row r="281" spans="1:25" ht="12.75">
      <c r="A281" s="7"/>
      <c r="B281" s="14" t="s">
        <v>29</v>
      </c>
      <c r="D281" s="7"/>
      <c r="R281" s="1">
        <v>1</v>
      </c>
      <c r="Y281" s="14">
        <f t="shared" si="4"/>
        <v>1</v>
      </c>
    </row>
    <row r="282" spans="1:25" ht="12.75">
      <c r="A282" s="7"/>
      <c r="B282" s="14" t="s">
        <v>27</v>
      </c>
      <c r="D282" s="7"/>
      <c r="S282" s="1">
        <v>1</v>
      </c>
      <c r="V282" s="1">
        <v>1</v>
      </c>
      <c r="Y282" s="14">
        <f t="shared" si="4"/>
        <v>2</v>
      </c>
    </row>
    <row r="283" spans="1:25" ht="12.75">
      <c r="A283" s="7" t="s">
        <v>165</v>
      </c>
      <c r="B283" s="14" t="s">
        <v>27</v>
      </c>
      <c r="D283" s="7"/>
      <c r="S283" s="1">
        <v>1</v>
      </c>
      <c r="Y283" s="14">
        <f t="shared" si="4"/>
        <v>1</v>
      </c>
    </row>
    <row r="284" spans="1:25" ht="12.75">
      <c r="A284" s="7" t="s">
        <v>166</v>
      </c>
      <c r="B284" s="14" t="s">
        <v>28</v>
      </c>
      <c r="D284" s="7">
        <v>1</v>
      </c>
      <c r="F284" s="1">
        <v>1</v>
      </c>
      <c r="R284" s="1">
        <v>1</v>
      </c>
      <c r="S284" s="1">
        <v>1</v>
      </c>
      <c r="V284" s="1">
        <v>3</v>
      </c>
      <c r="W284" s="1">
        <v>1</v>
      </c>
      <c r="Y284" s="14">
        <f t="shared" si="4"/>
        <v>8</v>
      </c>
    </row>
    <row r="285" spans="1:25" ht="12.75">
      <c r="A285" s="7"/>
      <c r="B285" s="14" t="s">
        <v>27</v>
      </c>
      <c r="D285" s="7"/>
      <c r="S285" s="1">
        <v>1</v>
      </c>
      <c r="X285" s="1">
        <v>4</v>
      </c>
      <c r="Y285" s="14">
        <f t="shared" si="4"/>
        <v>5</v>
      </c>
    </row>
    <row r="286" spans="1:25" ht="12.75">
      <c r="A286" s="7"/>
      <c r="B286" s="14"/>
      <c r="D286" s="7"/>
      <c r="Y286" s="14"/>
    </row>
    <row r="287" spans="1:25" ht="12.75">
      <c r="A287" s="7" t="s">
        <v>3</v>
      </c>
      <c r="B287" s="14" t="s">
        <v>199</v>
      </c>
      <c r="D287" s="7">
        <f>D284+D280+D277+D276+D274+D273+D271+D269+D267+D259+D258+D256+D253+D250+D247+D244+D242+D240+D238+D233+D231+D225+D222+D220+D219+D214+D210+D207+D205+D203+D200+D198+D196+D193+D188+D186+D183+D181+D180+D178+D176+D172+D170+D167+D166+D160+D158+D156+D153+D146+D143+D139+D137+D134+D132+D130+D128+D126+D122+D119+D116+D114+D112+D109+D106+D103+D100+D98+D96+D92+D89+D87+D85+D81+D78+D76+D73+D71+D68+D66+D63+D60+D58+D56+D52+D50+D46+D44+D41+D39+D36+D34+D31+D27+D24+D22+D16+D14+D12+D9+D6</f>
        <v>66</v>
      </c>
      <c r="E287" s="1">
        <f aca="true" t="shared" si="5" ref="E287:Y287">E284+E280+E277+E276+E274+E273+E271+E269+E267+E259+E258+E256+E253+E250+E247+E244+E242+E240+E238+E233+E231+E225+E222+E220+E219+E214+E210+E207+E205+E203+E200+E198+E196+E193+E188+E186+E183+E181+E180+E178+E176+E172+E170+E167+E166+E160+E158+E156+E153+E146+E143+E139+E137+E134+E132+E130+E128+E126+E122+E119+E116+E114+E112+E109+E106+E103+E100+E98+E96+E92+E89+E87+E85+E81+E78+E76+E73+E71+E68+E66+E63+E60+E58+E56+E52+E50+E46+E44+E41+E39+E36+E34+E31+E27+E24+E22+E16+E14+E12+E9+E6</f>
        <v>16</v>
      </c>
      <c r="F287" s="1">
        <f t="shared" si="5"/>
        <v>45</v>
      </c>
      <c r="G287" s="1">
        <f t="shared" si="5"/>
        <v>19</v>
      </c>
      <c r="H287" s="1">
        <f t="shared" si="5"/>
        <v>40</v>
      </c>
      <c r="I287" s="1">
        <f t="shared" si="5"/>
        <v>64</v>
      </c>
      <c r="J287" s="1">
        <f t="shared" si="5"/>
        <v>0</v>
      </c>
      <c r="K287" s="1">
        <f t="shared" si="5"/>
        <v>4</v>
      </c>
      <c r="L287" s="1">
        <f t="shared" si="5"/>
        <v>7</v>
      </c>
      <c r="M287" s="1">
        <f t="shared" si="5"/>
        <v>30</v>
      </c>
      <c r="N287" s="1">
        <f t="shared" si="5"/>
        <v>6</v>
      </c>
      <c r="O287" s="1">
        <f t="shared" si="5"/>
        <v>15</v>
      </c>
      <c r="P287" s="1">
        <f t="shared" si="5"/>
        <v>22</v>
      </c>
      <c r="Q287" s="1">
        <f t="shared" si="5"/>
        <v>42</v>
      </c>
      <c r="R287" s="1">
        <f t="shared" si="5"/>
        <v>30</v>
      </c>
      <c r="S287" s="1">
        <f t="shared" si="5"/>
        <v>159</v>
      </c>
      <c r="T287" s="1">
        <f t="shared" si="5"/>
        <v>7</v>
      </c>
      <c r="U287" s="1">
        <f t="shared" si="5"/>
        <v>3</v>
      </c>
      <c r="V287" s="1">
        <f t="shared" si="5"/>
        <v>29</v>
      </c>
      <c r="W287" s="1">
        <f t="shared" si="5"/>
        <v>71</v>
      </c>
      <c r="X287" s="1">
        <f t="shared" si="5"/>
        <v>59</v>
      </c>
      <c r="Y287" s="14">
        <f t="shared" si="5"/>
        <v>734</v>
      </c>
    </row>
    <row r="288" spans="1:25" ht="12.75">
      <c r="A288" s="7" t="s">
        <v>3</v>
      </c>
      <c r="B288" s="14" t="s">
        <v>181</v>
      </c>
      <c r="D288" s="7">
        <f>D7+D47+D61+D69+D110+D120+D123+D144+D154+D211+D217+D243+D245+D254+D261+D281</f>
        <v>1</v>
      </c>
      <c r="E288" s="1">
        <f aca="true" t="shared" si="6" ref="E288:Y288">E7+E47+E61+E69+E110+E120+E123+E144+E154+E211+E217+E243+E245+E254+E261+E281</f>
        <v>21</v>
      </c>
      <c r="F288" s="1">
        <f t="shared" si="6"/>
        <v>3</v>
      </c>
      <c r="G288" s="1">
        <f t="shared" si="6"/>
        <v>2</v>
      </c>
      <c r="H288" s="1">
        <f t="shared" si="6"/>
        <v>2</v>
      </c>
      <c r="I288" s="1">
        <f t="shared" si="6"/>
        <v>1</v>
      </c>
      <c r="J288" s="1">
        <f t="shared" si="6"/>
        <v>0</v>
      </c>
      <c r="K288" s="1">
        <f t="shared" si="6"/>
        <v>0</v>
      </c>
      <c r="L288" s="1">
        <f t="shared" si="6"/>
        <v>1</v>
      </c>
      <c r="M288" s="1">
        <f t="shared" si="6"/>
        <v>6</v>
      </c>
      <c r="N288" s="1">
        <f t="shared" si="6"/>
        <v>0</v>
      </c>
      <c r="O288" s="1">
        <f t="shared" si="6"/>
        <v>0</v>
      </c>
      <c r="P288" s="1">
        <f t="shared" si="6"/>
        <v>1</v>
      </c>
      <c r="Q288" s="1">
        <f t="shared" si="6"/>
        <v>2</v>
      </c>
      <c r="R288" s="1">
        <f t="shared" si="6"/>
        <v>1</v>
      </c>
      <c r="S288" s="1">
        <f t="shared" si="6"/>
        <v>34</v>
      </c>
      <c r="T288" s="1">
        <f t="shared" si="6"/>
        <v>0</v>
      </c>
      <c r="U288" s="1">
        <f t="shared" si="6"/>
        <v>0</v>
      </c>
      <c r="V288" s="1">
        <f t="shared" si="6"/>
        <v>11</v>
      </c>
      <c r="W288" s="1">
        <f t="shared" si="6"/>
        <v>1</v>
      </c>
      <c r="X288" s="1">
        <f t="shared" si="6"/>
        <v>0</v>
      </c>
      <c r="Y288" s="14">
        <f t="shared" si="6"/>
        <v>87</v>
      </c>
    </row>
    <row r="289" spans="1:25" ht="12.75">
      <c r="A289" s="7" t="s">
        <v>3</v>
      </c>
      <c r="B289" s="14" t="s">
        <v>172</v>
      </c>
      <c r="D289" s="7">
        <f>D48+D94+D107+D124+D163+D189+D194+D262</f>
        <v>0</v>
      </c>
      <c r="E289" s="1">
        <f aca="true" t="shared" si="7" ref="E289:Y289">E48+E94+E107+E124+E163+E189+E194+E262</f>
        <v>0</v>
      </c>
      <c r="F289" s="1">
        <f t="shared" si="7"/>
        <v>0</v>
      </c>
      <c r="G289" s="1">
        <f t="shared" si="7"/>
        <v>0</v>
      </c>
      <c r="H289" s="1">
        <f t="shared" si="7"/>
        <v>0</v>
      </c>
      <c r="I289" s="1">
        <f t="shared" si="7"/>
        <v>0</v>
      </c>
      <c r="J289" s="1">
        <f t="shared" si="7"/>
        <v>0</v>
      </c>
      <c r="K289" s="1">
        <f t="shared" si="7"/>
        <v>0</v>
      </c>
      <c r="L289" s="1">
        <f t="shared" si="7"/>
        <v>0</v>
      </c>
      <c r="M289" s="1">
        <f t="shared" si="7"/>
        <v>0</v>
      </c>
      <c r="N289" s="1">
        <f t="shared" si="7"/>
        <v>0</v>
      </c>
      <c r="O289" s="1">
        <f t="shared" si="7"/>
        <v>0</v>
      </c>
      <c r="P289" s="1">
        <f t="shared" si="7"/>
        <v>0</v>
      </c>
      <c r="Q289" s="1">
        <f t="shared" si="7"/>
        <v>0</v>
      </c>
      <c r="R289" s="1">
        <f t="shared" si="7"/>
        <v>2</v>
      </c>
      <c r="S289" s="1">
        <f t="shared" si="7"/>
        <v>19</v>
      </c>
      <c r="T289" s="1">
        <f t="shared" si="7"/>
        <v>1</v>
      </c>
      <c r="U289" s="1">
        <f t="shared" si="7"/>
        <v>0</v>
      </c>
      <c r="V289" s="1">
        <f t="shared" si="7"/>
        <v>0</v>
      </c>
      <c r="W289" s="1">
        <f t="shared" si="7"/>
        <v>0</v>
      </c>
      <c r="X289" s="1">
        <f t="shared" si="7"/>
        <v>0</v>
      </c>
      <c r="Y289" s="14">
        <f t="shared" si="7"/>
        <v>22</v>
      </c>
    </row>
    <row r="290" spans="1:25" ht="12.75">
      <c r="A290" s="7" t="s">
        <v>3</v>
      </c>
      <c r="B290" s="14" t="s">
        <v>200</v>
      </c>
      <c r="D290" s="7">
        <f>D5+D8+D10+D11+D13+D15+D17+D18+D19+D20+D21+D23+D25+D26+D28+D29+D30+D32+D33+D35+D37+D38+D40+D42+D43+D45+D49+D51+D53+D54+D55+D57+D59+D62+D64+D65+D67+D70+D72+D74+D75+D77+D79+D80+D82+D83+D84+D86+D88+D90+D91+D93+D95+D97+D99+D101+D102+D104+D105+D108+D111+D113+D115+D117+D118+D121+D125+D127+D129+D131+D133+D135+D136+D138+D140+D141+D142+D147+D148+D149+D150+D151+D152+D155+D157+D159+D161+D162+D164+D165+D168+D169+D171+D173+D174+D175+D177+D179+D182+D185+D187+D190+D191+D192+D195+D197+D199+D201+D202+D204+D206+D208+D209+D212+D213+D215+D216+D218+D221+D223+D224+D226+D227+D228+D229+D230+D232+D234+D235+D236+D237+D239+D241+D246+D248+D249+D251+D252+D255+D257+D260+D263+D264+D265+D266+D268+D270+D272+D275+D278+D279+D282+D283+D285</f>
        <v>2</v>
      </c>
      <c r="E290" s="1">
        <f aca="true" t="shared" si="8" ref="E290:Y290">E5+E8+E10+E11+E13+E15+E17+E18+E19+E20+E21+E23+E25+E26+E28+E29+E30+E32+E33+E35+E37+E38+E40+E42+E43+E45+E49+E51+E53+E54+E55+E57+E59+E62+E64+E65+E67+E70+E72+E74+E75+E77+E79+E80+E82+E83+E84+E86+E88+E90+E91+E93+E95+E97+E99+E101+E102+E104+E105+E108+E111+E113+E115+E117+E118+E121+E125+E127+E129+E131+E133+E135+E136+E138+E140+E141+E142+E147+E148+E149+E150+E151+E152+E155+E157+E159+E161+E162+E164+E165+E168+E169+E171+E173+E174+E175+E177+E179+E182+E185+E187+E190+E191+E192+E195+E197+E199+E201+E202+E204+E206+E208+E209+E212+E213+E215+E216+E218+E221+E223+E224+E226+E227+E228+E229+E230+E232+E234+E235+E236+E237+E239+E241+E246+E248+E249+E251+E252+E255+E257+E260+E263+E264+E265+E266+E268+E270+E272+E275+E278+E279+E282+E283+E285</f>
        <v>1</v>
      </c>
      <c r="F290" s="1">
        <f t="shared" si="8"/>
        <v>1</v>
      </c>
      <c r="G290" s="1">
        <f t="shared" si="8"/>
        <v>1</v>
      </c>
      <c r="H290" s="1">
        <f t="shared" si="8"/>
        <v>14</v>
      </c>
      <c r="I290" s="1">
        <f t="shared" si="8"/>
        <v>0</v>
      </c>
      <c r="J290" s="1">
        <f t="shared" si="8"/>
        <v>0</v>
      </c>
      <c r="K290" s="1">
        <f t="shared" si="8"/>
        <v>1</v>
      </c>
      <c r="L290" s="1">
        <f t="shared" si="8"/>
        <v>0</v>
      </c>
      <c r="M290" s="1">
        <f t="shared" si="8"/>
        <v>1</v>
      </c>
      <c r="N290" s="1">
        <f t="shared" si="8"/>
        <v>1</v>
      </c>
      <c r="O290" s="1">
        <f t="shared" si="8"/>
        <v>0</v>
      </c>
      <c r="P290" s="1">
        <f t="shared" si="8"/>
        <v>0</v>
      </c>
      <c r="Q290" s="1">
        <f t="shared" si="8"/>
        <v>1</v>
      </c>
      <c r="R290" s="1">
        <f t="shared" si="8"/>
        <v>11</v>
      </c>
      <c r="S290" s="1">
        <f t="shared" si="8"/>
        <v>181</v>
      </c>
      <c r="T290" s="1">
        <f t="shared" si="8"/>
        <v>22</v>
      </c>
      <c r="U290" s="1">
        <f t="shared" si="8"/>
        <v>0</v>
      </c>
      <c r="V290" s="1">
        <f t="shared" si="8"/>
        <v>20</v>
      </c>
      <c r="W290" s="1">
        <f t="shared" si="8"/>
        <v>0</v>
      </c>
      <c r="X290" s="1">
        <f t="shared" si="8"/>
        <v>249</v>
      </c>
      <c r="Y290" s="14">
        <f t="shared" si="8"/>
        <v>506</v>
      </c>
    </row>
    <row r="291" spans="1:25" ht="13.5" thickBot="1">
      <c r="A291" s="11" t="s">
        <v>201</v>
      </c>
      <c r="B291" s="16"/>
      <c r="D291" s="11">
        <f>D287+D288+D289+D290</f>
        <v>69</v>
      </c>
      <c r="E291" s="12">
        <f aca="true" t="shared" si="9" ref="E291:Y291">E287+E288+E289+E290</f>
        <v>38</v>
      </c>
      <c r="F291" s="12">
        <f t="shared" si="9"/>
        <v>49</v>
      </c>
      <c r="G291" s="12">
        <f t="shared" si="9"/>
        <v>22</v>
      </c>
      <c r="H291" s="12">
        <f t="shared" si="9"/>
        <v>56</v>
      </c>
      <c r="I291" s="12">
        <f t="shared" si="9"/>
        <v>65</v>
      </c>
      <c r="J291" s="12">
        <f t="shared" si="9"/>
        <v>0</v>
      </c>
      <c r="K291" s="12">
        <f t="shared" si="9"/>
        <v>5</v>
      </c>
      <c r="L291" s="12">
        <f t="shared" si="9"/>
        <v>8</v>
      </c>
      <c r="M291" s="12">
        <f t="shared" si="9"/>
        <v>37</v>
      </c>
      <c r="N291" s="12">
        <f t="shared" si="9"/>
        <v>7</v>
      </c>
      <c r="O291" s="12">
        <f t="shared" si="9"/>
        <v>15</v>
      </c>
      <c r="P291" s="12">
        <f t="shared" si="9"/>
        <v>23</v>
      </c>
      <c r="Q291" s="12">
        <f t="shared" si="9"/>
        <v>45</v>
      </c>
      <c r="R291" s="12">
        <f t="shared" si="9"/>
        <v>44</v>
      </c>
      <c r="S291" s="12">
        <f t="shared" si="9"/>
        <v>393</v>
      </c>
      <c r="T291" s="12">
        <f t="shared" si="9"/>
        <v>30</v>
      </c>
      <c r="U291" s="12">
        <f t="shared" si="9"/>
        <v>3</v>
      </c>
      <c r="V291" s="12">
        <f t="shared" si="9"/>
        <v>60</v>
      </c>
      <c r="W291" s="12">
        <f t="shared" si="9"/>
        <v>72</v>
      </c>
      <c r="X291" s="12">
        <f t="shared" si="9"/>
        <v>308</v>
      </c>
      <c r="Y291" s="16">
        <f t="shared" si="9"/>
        <v>1349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2004-11-01T12:02:18Z</dcterms:modified>
  <cp:category/>
  <cp:version/>
  <cp:contentType/>
  <cp:contentStatus/>
</cp:coreProperties>
</file>